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firstSheet="7" activeTab="11"/>
  </bookViews>
  <sheets>
    <sheet name="B1.Truong-lop-HS" sheetId="1" r:id="rId1"/>
    <sheet name="B2.GDMN.NCL" sheetId="2" r:id="rId2"/>
    <sheet name="B3.Lophocca3" sheetId="3" r:id="rId3"/>
    <sheet name="B4.CBGVNV" sheetId="4" r:id="rId4"/>
    <sheet name="B5.CSVC" sheetId="5" r:id="rId5"/>
    <sheet name="B6.Sap nhap truong" sheetId="6" r:id="rId6"/>
    <sheet name="B7.Truong moi thanh lap" sheetId="7" r:id="rId7"/>
    <sheet name="B8.Khanh thanh" sheetId="8" r:id="rId8"/>
    <sheet name="B9.Cham lo HS" sheetId="9" r:id="rId9"/>
    <sheet name="B10.HS bo hoc" sheetId="10" r:id="rId10"/>
    <sheet name="B11.Huy dong lai HS bo hoc" sheetId="11" r:id="rId11"/>
    <sheet name="B12.Cac khoan thu" sheetId="12" r:id="rId12"/>
  </sheets>
  <definedNames/>
  <calcPr fullCalcOnLoad="1"/>
</workbook>
</file>

<file path=xl/sharedStrings.xml><?xml version="1.0" encoding="utf-8"?>
<sst xmlns="http://schemas.openxmlformats.org/spreadsheetml/2006/main" count="747" uniqueCount="252">
  <si>
    <t>STT</t>
  </si>
  <si>
    <t>Trường</t>
  </si>
  <si>
    <t>Trong đó</t>
  </si>
  <si>
    <t>Lớp</t>
  </si>
  <si>
    <t>Tỉ lệ HS ngoài
công lập (%)</t>
  </si>
  <si>
    <t>Ngoài 
công lập</t>
  </si>
  <si>
    <t>THCS</t>
  </si>
  <si>
    <t>THPT</t>
  </si>
  <si>
    <t>X</t>
  </si>
  <si>
    <t>TT</t>
  </si>
  <si>
    <t>Cán bộ quản lý</t>
  </si>
  <si>
    <t>Giáo viên</t>
  </si>
  <si>
    <t>Nhân viên</t>
  </si>
  <si>
    <t>MN</t>
  </si>
  <si>
    <t>TH</t>
  </si>
  <si>
    <t>T.số</t>
  </si>
  <si>
    <r>
      <t xml:space="preserve">Đơn vị </t>
    </r>
    <r>
      <rPr>
        <sz val="12"/>
        <rFont val="Times New Roman"/>
        <family val="1"/>
      </rPr>
      <t>……………………………</t>
    </r>
  </si>
  <si>
    <t>Diễn giải</t>
  </si>
  <si>
    <t>Số trường xây dựng mới được khánh thành đưa vào sử dụng đầu năm học</t>
  </si>
  <si>
    <t>Số nhà vệ sinh xây dựng mới được đưa vào sử dụng đầu năm học</t>
  </si>
  <si>
    <t>Số nhà vệ sinh được tu sửa trong hè</t>
  </si>
  <si>
    <t>TSố</t>
  </si>
  <si>
    <t>Biểu 5</t>
  </si>
  <si>
    <t>Tên cơ sở giáo dục</t>
  </si>
  <si>
    <t>Địa chỉ</t>
  </si>
  <si>
    <t>Ghi chú</t>
  </si>
  <si>
    <t>Số lớp học ca 3</t>
  </si>
  <si>
    <t>NGƯỜI LẬP BẢNG</t>
  </si>
  <si>
    <t>THỦ TRƯỞNG</t>
  </si>
  <si>
    <t>Đ.vị tính</t>
  </si>
  <si>
    <t>Phòng</t>
  </si>
  <si>
    <t>Triệu đồng</t>
  </si>
  <si>
    <t>Khoản thu</t>
  </si>
  <si>
    <t>Quần áo đồng phục</t>
  </si>
  <si>
    <t>Quần áo thể dục</t>
  </si>
  <si>
    <t>Nước uống</t>
  </si>
  <si>
    <t>Vệ sinh trường, lớp</t>
  </si>
  <si>
    <t>Giữ xe đạp</t>
  </si>
  <si>
    <t>Giữ xe máy</t>
  </si>
  <si>
    <t>Kinh phí hoạt động của BĐD CMHS</t>
  </si>
  <si>
    <t>Đơn vị: đồng/học sinh/năm học</t>
  </si>
  <si>
    <t>Ghế ngồi chào cờ</t>
  </si>
  <si>
    <t>……..</t>
  </si>
  <si>
    <t>………</t>
  </si>
  <si>
    <t>Tổng mức thu bình quân các khoản trên</t>
  </si>
  <si>
    <r>
      <t xml:space="preserve">Đơn vị </t>
    </r>
    <r>
      <rPr>
        <sz val="10"/>
        <rFont val="Arial"/>
        <family val="0"/>
      </rPr>
      <t>……………………………..</t>
    </r>
  </si>
  <si>
    <t>Chỉ tiêu</t>
  </si>
  <si>
    <t>Tổng số</t>
  </si>
  <si>
    <t>Số HS</t>
  </si>
  <si>
    <t>Tỷ lệ %</t>
  </si>
  <si>
    <t>Số học sinh bỏ học theo các nguyên nhân được huy động lại</t>
  </si>
  <si>
    <t>học sinh</t>
  </si>
  <si>
    <t>Nữ</t>
  </si>
  <si>
    <t>Dân tộc</t>
  </si>
  <si>
    <t>huy động</t>
  </si>
  <si>
    <t>Có hoàn</t>
  </si>
  <si>
    <t>Học lực</t>
  </si>
  <si>
    <t>Xa trường</t>
  </si>
  <si>
    <t>Ảnh hưởng</t>
  </si>
  <si>
    <t>Nguyên</t>
  </si>
  <si>
    <t>bỏ học</t>
  </si>
  <si>
    <t>ít người</t>
  </si>
  <si>
    <t>lại</t>
  </si>
  <si>
    <t>cảnh kinh tế</t>
  </si>
  <si>
    <t>yếu</t>
  </si>
  <si>
    <t>đi lại khó</t>
  </si>
  <si>
    <t>thiên tai,</t>
  </si>
  <si>
    <t>nhân khác</t>
  </si>
  <si>
    <t>năm trước</t>
  </si>
  <si>
    <t>gia đình khó khăn</t>
  </si>
  <si>
    <t>khăn</t>
  </si>
  <si>
    <t>dịch bệnh</t>
  </si>
  <si>
    <t>Học sinh Tiểu học</t>
  </si>
  <si>
    <t>Học sinh THCS</t>
  </si>
  <si>
    <t>Học sinh THPT</t>
  </si>
  <si>
    <t>Số</t>
  </si>
  <si>
    <t>Số học sinh bỏ học theo các nguyên nhân (3)</t>
  </si>
  <si>
    <t>cuối năm học</t>
  </si>
  <si>
    <t>(1)</t>
  </si>
  <si>
    <t>(2)</t>
  </si>
  <si>
    <t>Ghi chú:</t>
  </si>
  <si>
    <t>Cột 3 không tính học sinh lớp cuối cấp</t>
  </si>
  <si>
    <t>(2) Cột 9 = (Cột 6/Cột 3)x100</t>
  </si>
  <si>
    <t>(3) Mỗi học sinh phổ thông bỏ học được thống kê theo một hoặc nhiều nguyên nhân.</t>
  </si>
  <si>
    <t>Nhà/Phòng</t>
  </si>
  <si>
    <t>Tiểu học</t>
  </si>
  <si>
    <t>Số học sinh học ca 3</t>
  </si>
  <si>
    <t>Số trường có lớp học ca 3</t>
  </si>
  <si>
    <t>Học sinh</t>
  </si>
  <si>
    <t>Số lượng</t>
  </si>
  <si>
    <r>
      <t xml:space="preserve">Đơn vị </t>
    </r>
    <r>
      <rPr>
        <sz val="11"/>
        <rFont val="Times New Roman"/>
        <family val="1"/>
      </rPr>
      <t>…………………………..</t>
    </r>
  </si>
  <si>
    <t>Tiêu chí thống kê</t>
  </si>
  <si>
    <t>Số học sinh được trao học bổng</t>
  </si>
  <si>
    <t>Số học sinh có hoàn cảnh khó khăn được giúp đỡ</t>
  </si>
  <si>
    <t>Số bộ quần áo đã tặng  học sinh khó khăn</t>
  </si>
  <si>
    <t>Bộ</t>
  </si>
  <si>
    <t>Số xe đạp đã tặng học sinh khó khăn</t>
  </si>
  <si>
    <t>Chiếc</t>
  </si>
  <si>
    <t>Số SGK đã tặng học sinh khó khăn</t>
  </si>
  <si>
    <t>Số vở đã tặng học sinh khó khăn</t>
  </si>
  <si>
    <t>Cuốn</t>
  </si>
  <si>
    <t>Mầm non</t>
  </si>
  <si>
    <t>GDTX</t>
  </si>
  <si>
    <t>Số SGK đã tặng học sinh con thương binh, liệt sĩ</t>
  </si>
  <si>
    <r>
      <t xml:space="preserve">Đơn vị </t>
    </r>
    <r>
      <rPr>
        <sz val="10"/>
        <rFont val="Times New Roman"/>
        <family val="1"/>
      </rPr>
      <t>……………………………</t>
    </r>
  </si>
  <si>
    <t>(Ghi rõ họ tên)</t>
  </si>
  <si>
    <t>Tổng số phòng học hiện có</t>
  </si>
  <si>
    <t>Tỷ lệ lớp học/phòng học</t>
  </si>
  <si>
    <t>Lớp/phòng</t>
  </si>
  <si>
    <t>Số nhà công vụ hiện có</t>
  </si>
  <si>
    <t>Nhà</t>
  </si>
  <si>
    <t>Số nhà công vụ xây dựng mới được đưa vào sử dụng đầu năm học</t>
  </si>
  <si>
    <t>x</t>
  </si>
  <si>
    <t>Các môn học còn thiếu giáo viên tiểu học: ………………………………………….</t>
  </si>
  <si>
    <t>Các môn học còn thiếu giáo viên THCS: ………………………………………….</t>
  </si>
  <si>
    <t>Các môn học còn thiếu giáo viên THPT: ………………………………………….</t>
  </si>
  <si>
    <t>Tổng số phòng học mượn</t>
  </si>
  <si>
    <t>Tổng số phòng học còn thiếu</t>
  </si>
  <si>
    <t>Tỷ lệ giáo viên trên lớp (cháu mầm non)</t>
  </si>
  <si>
    <t>* Lưu ý: Giữ nguyên cấu trúc biểu mẫu; điền đầy đủ số liệu các ô có liên quan; không thay đổi công thức tính các ô tô màu vàng.
Phòng GD&amp;ĐT chỉ tổng hợp báo cáo số liệu của các trường mầm non, tiểu học, THCS hoặc trường PTCS (tiểu học và THCS) trực thuộc.</t>
  </si>
  <si>
    <t>Số phòng học xây dựng mới được đưa vào sử dụng đầu năm học (bao gồm
các công trình khác, không tính chung với số phòng học nêu ở dòng STT 1)</t>
  </si>
  <si>
    <r>
      <t xml:space="preserve">Đơn vị </t>
    </r>
    <r>
      <rPr>
        <sz val="10"/>
        <rFont val="Arial"/>
        <family val="0"/>
      </rPr>
      <t>……………………………</t>
    </r>
  </si>
  <si>
    <t>PHÁT TRIỂN MẠNG LƯỚI TRƯỜNG, LỚP, HỌC SINH</t>
  </si>
  <si>
    <t>( Số tuyệt đối – tỷ lệ %)</t>
  </si>
  <si>
    <t>Cấp học</t>
  </si>
  <si>
    <t>Công lập</t>
  </si>
  <si>
    <t>- Nhà trẻ</t>
  </si>
  <si>
    <t>- Mẫu giáo</t>
  </si>
  <si>
    <t>- Mầm non</t>
  </si>
  <si>
    <t>GDTX (THCS)</t>
  </si>
  <si>
    <t>GDTX (THPT)</t>
  </si>
  <si>
    <t>Tổng cộng</t>
  </si>
  <si>
    <t>Số lượng HS trong
độ tuổi hoặc HS hoàn thành CTTH</t>
  </si>
  <si>
    <t>TSHS
hiện có</t>
  </si>
  <si>
    <t>%</t>
  </si>
  <si>
    <t>Ngoài công lập</t>
  </si>
  <si>
    <t>SL</t>
  </si>
  <si>
    <t>Huy động trẻ nhà trẻ trong độ tuổi</t>
  </si>
  <si>
    <t>Huy động trẻ mẫu giáo trong độ tuổi</t>
  </si>
  <si>
    <t>Tuyển sinh HS lớp 1 trong độ tuổi</t>
  </si>
  <si>
    <t>Tuyển sinh HS hoàn thành CTTH vào lớp 6</t>
  </si>
  <si>
    <t>Tuyển sinh HSTNTHCS vào lớp 10 phổ thông</t>
  </si>
  <si>
    <t>Tuyển sinh HSTNTHCS vào lớp 10 GDTX</t>
  </si>
  <si>
    <t>Tên trường có lớp học ca 3 và nêu rõ lý do từng trường</t>
  </si>
  <si>
    <t>Trong đó: Số phòng học mới được xây dựng</t>
  </si>
  <si>
    <t>Tổng kinh phí: xây dựng - Ngân sách</t>
  </si>
  <si>
    <t xml:space="preserve">                                      - Xã hội hóa</t>
  </si>
  <si>
    <t>Tổng kinh phí xây dựng: - Ngân sách</t>
  </si>
  <si>
    <t>Tổng kinh phí tu sửa: - Ngân sách</t>
  </si>
  <si>
    <t xml:space="preserve">                                 - Xã hội hóa</t>
  </si>
  <si>
    <t>Tổng kinh phí xây dựng mới: - Ngân sách</t>
  </si>
  <si>
    <t xml:space="preserve">                                            - Xã hội hóa</t>
  </si>
  <si>
    <t>Đơn vị …………………………….</t>
  </si>
  <si>
    <t>Đơn vị</t>
  </si>
  <si>
    <t>Đơn vị tính</t>
  </si>
  <si>
    <t>Tỷ lệ (%)</t>
  </si>
  <si>
    <t>Tổng số trường, nhóm lớp MN tư thục</t>
  </si>
  <si>
    <t>Trường/Nhóm, lớp</t>
  </si>
  <si>
    <t>Số trường MN tư thục đang hoạt động</t>
  </si>
  <si>
    <t>Số nhóm lớp MN tư thục đang hoạt động</t>
  </si>
  <si>
    <t>Nhóm, lớp</t>
  </si>
  <si>
    <t>Trong đó:</t>
  </si>
  <si>
    <t>a</t>
  </si>
  <si>
    <t>Số nhóm, lớp đã được cấp phép hoạt động</t>
  </si>
  <si>
    <t>b</t>
  </si>
  <si>
    <t>Số nhóm, lớp chưa được cấp phép hoạt động</t>
  </si>
  <si>
    <t>Số nhóm, lớp có trên 50 trẻ chưa thành lập trường</t>
  </si>
  <si>
    <t>THÔNG KÊ CƠ SỞ GIÁO DỤC MẦM NON NGOÀI CÔNG LẬP</t>
  </si>
  <si>
    <t>Biểu 6</t>
  </si>
  <si>
    <t>Mức thu/đóng góp tối thiểu</t>
  </si>
  <si>
    <t>Mức thu/đóng góp tối đa</t>
  </si>
  <si>
    <t>Số tiền (đồng)</t>
  </si>
  <si>
    <t>(1) Không tính số học sinh bỏ học khi chuyển sang học nghề có kết hợp học văn hóa chương trình GDTX cùng cấp học, hoặc chỉ học văn hóa GDTX..</t>
  </si>
  <si>
    <t>Biểu 1</t>
  </si>
  <si>
    <t>- Nhóm trẻ độc lập tư thục</t>
  </si>
  <si>
    <t>* Số lượng học sinh nhà trẻ, mẫu giáo tính cả số trẻ trong các nhóm trẻ độc lập tư thục.</t>
  </si>
  <si>
    <t>Huy động trẻ mẫu giáo 5 tuổi</t>
  </si>
  <si>
    <t xml:space="preserve">ĐẦU NĂM HỌC 2018-2019      </t>
  </si>
  <si>
    <t>* Các số liệu trên tổng hợp vào thời điểm đầu năm học: Điền đầy đủ các hàng, cột có liên quan.</t>
  </si>
  <si>
    <t>ĐẦU NĂM HỌC 2018 - 2019</t>
  </si>
  <si>
    <t>TÌNH HÌNH LỚP HỌC CA 3 ĐẦU NĂM HỌC 2018 - 2019</t>
  </si>
  <si>
    <t>BÁO CÁO THỐNG KÊ TÌNH HÌNH ĐỘI NGŨ CBQL, GV, NV ĐẦU NĂM HỌC 2018 – 2019</t>
  </si>
  <si>
    <t>DANH SÁCH TRƯỜNG HỌC KHÁNH THÀNH DỊP KHAI GIẢNG NĂM HỌC 2018 - 2019</t>
  </si>
  <si>
    <t>Số trường được sửa chữa CSVC đưa vào sử dụng đầu năm học</t>
  </si>
  <si>
    <t>Trong đó: Số phòng học được sửa chữa</t>
  </si>
  <si>
    <t>Số phòng học được sửa chữa đưa vào sử dụng đầu năm học (bao gồm
các công trình khác, không tính chung với số phòng học nêu ở dòng STT 2)</t>
  </si>
  <si>
    <t>Trường Tiểu học -THCS</t>
  </si>
  <si>
    <t>Tăng so với NH 17-18</t>
  </si>
  <si>
    <t>Giảm so với NH 17-18</t>
  </si>
  <si>
    <t>THCS-THPT</t>
  </si>
  <si>
    <t>TIỂU HỌC-THCS-THPT</t>
  </si>
  <si>
    <t>Các cột số lớp và số HS: Gồm số lớp, số HS độ tuổi nhà trẻ ở tất cả các trường MN, NLĐLTT</t>
  </si>
  <si>
    <t>Các cột số lớp và số HS: Gồm số lớp, số HS độ tuổi mẫu giáo ở tất cả các trường MG, MN, NLĐLTT</t>
  </si>
  <si>
    <t>Số NTĐLTT không tính chung vào hàng tổng cộng của cấp học Mầm non</t>
  </si>
  <si>
    <t>Chỉ tính số trường có 01 cấp học tiểu học</t>
  </si>
  <si>
    <t>Chỉ tính số trường có 02 cấp học: tiểu học và THCS</t>
  </si>
  <si>
    <t>Chỉ tính số trường có 01 cấp học THCS</t>
  </si>
  <si>
    <t>Chỉ tính số trường có 02 cấp học: THCS và THPT</t>
  </si>
  <si>
    <t>Chỉ tính số trường có 03 cấp học: Tiểu học-THCS và THPT</t>
  </si>
  <si>
    <t>Chỉ tính số trường có 01 cấp học THPT</t>
  </si>
  <si>
    <t>Ngoài
công lập</t>
  </si>
  <si>
    <t>Chỉ tính số trường có 02 cấp học: Tiểu học-THCS</t>
  </si>
  <si>
    <t>Số lớp và số HS nhập vào các dòng 2,3,4 ở trên tương ứng</t>
  </si>
  <si>
    <t>THỐNG KÊ HUY ĐỘNG TRẺ MẦM NON VÀ TUYỂN SINH CÁC LỚP ĐẦU CẤP HỌC VÀO ĐẦU NĂM HỌC 2018 - 2019</t>
  </si>
  <si>
    <t>Số liệu phải bằng với Biểu 1</t>
  </si>
  <si>
    <t xml:space="preserve">Biểu 2 </t>
  </si>
  <si>
    <t>Biểu 3</t>
  </si>
  <si>
    <t>Biểu 4</t>
  </si>
  <si>
    <t>Số lượng có cuối  năm học 17-18</t>
  </si>
  <si>
    <t>Tuyển mới/bổ nhiệm mới đầu NH 18-19</t>
  </si>
  <si>
    <t>Số lượng có đầu năm học 2018-2019</t>
  </si>
  <si>
    <t>Nhu cầu năm học 2018-2019</t>
  </si>
  <si>
    <t>Còn thiếu so với định mức quy định</t>
  </si>
  <si>
    <t>Thừa so với định mức quy định</t>
  </si>
  <si>
    <t>Tổng kinh phí mua sắm bổ sung thiết bị, ĐDDH trong hè: - Ngân sách</t>
  </si>
  <si>
    <t xml:space="preserve">                                                                                       - Xã hội hóa</t>
  </si>
  <si>
    <t>Tổng kinh phí tu sửa khác trong hè: - Ngân sách</t>
  </si>
  <si>
    <t xml:space="preserve">                                                      - Xã hội hóa</t>
  </si>
  <si>
    <t>DANH SÁCH TRƯỜNG MẦM NON, PHỔ THÔNG MỚI THÀNH LẬP, BẮT ĐẦU HOẠT ĐỘNG ĐẦU NĂM HỌC 2018 - 2019</t>
  </si>
  <si>
    <t>Biểu 7</t>
  </si>
  <si>
    <t>Biểu 8</t>
  </si>
  <si>
    <t>Biểu 9</t>
  </si>
  <si>
    <t>TÌNH HÌNH CHĂM LO, GIÚP ĐỠ HỌC SINH TRONG HÈ VÀ KHAI GIẢNG NĂM HỌC 2018-2019</t>
  </si>
  <si>
    <t>* Lưu ý: Giữ nguyên cấu trúc biểu mẫu; điền đầy đủ số liệu các ô có liên quan.
Phòng GD&amp;ĐT chỉ tổng hợp báo cáo số liệu của các trường mầm non, tiểu học, THCS hoặc trường TH-THCS trực thuộc.</t>
  </si>
  <si>
    <t>THỐNG KÊ HỌC SINH PHỔ THÔNG BỎ HỌC TRONG HÈ TRƯỚC NĂM HỌC 2018 - 2019</t>
  </si>
  <si>
    <t>Biểu 10</t>
  </si>
  <si>
    <t>2017-2018</t>
  </si>
  <si>
    <t>* Lưu ý: Giữ nguyên cấu trúc biểu mẫu; điền đầy đủ số liệu các ô có liên quan; không thay đổi công thức tính các ô tô màu vàng.
Phòng GD&amp;ĐT chỉ tổng hợp báo cáo số liệu của các trường mầm non, tiểu học, THCS hoặc trường TH-THCS trực thuộc.</t>
  </si>
  <si>
    <t>Biểu 11</t>
  </si>
  <si>
    <t>THỐNG KÊ HỌC SINH PHỔ THÔNG BỎ HỌC ĐƯỢC HUY ĐỘNG LẠI VÀO ĐẦU NĂM HỌC 2018 - 2019</t>
  </si>
  <si>
    <t>Biểu 12</t>
  </si>
  <si>
    <t>CÁC KHOẢN THU KHÁC NGOÀI HỌC PHÍ, BẢO HIỂM ĐẦU NĂM HỌC 2018 - 2019</t>
  </si>
  <si>
    <t>Phòng GD&amp;ĐT chỉ tổng hợp báo cáo số liệu của các trường mầm non, tiểu học,THCS hoặc trường TH-THCS trực thuộc.</t>
  </si>
  <si>
    <t>Phòng GD&amp;ĐT chỉ tổng hợp báo cáo số liệu của các trường mầm non, tiểu học, THCS hoặc trường TH-THCS trực thuộc.</t>
  </si>
  <si>
    <t>Các môn học thừa giáo viên tiểu học: ………………………………………….</t>
  </si>
  <si>
    <t>Các môn học thừa giáo viên THCS: ………………………………………….</t>
  </si>
  <si>
    <t>Các môn học thừa giáo viên THPT: ………………………………………….</t>
  </si>
  <si>
    <t>Số liệu trong bảng trên tính cả công lập và ngoài công lập (kể cả các nhóm trẻ độc lập tư thục)</t>
  </si>
  <si>
    <t>TÌNH HÌNH CƠ SỞ VẬT CHẤT TRƯỜNG HỌC ĐẦU NĂM HỌC MỚI 2018 - 2019</t>
  </si>
  <si>
    <t>* Lưu ý:
- Các ô màu vàng không nhập số liệu, không thay đổi công thức tính.
- Không thay đổi cấu trúc bảng tính, không xóa hoặc chèn thêm ô, hàng, cột.
- Phòng GD&amp;ĐT chỉ tổng hợp báo cáo số liệu của các trường mầm non, tiểu học, THCS hoặc trường TH-THCS trực thuộc.
- Số lượng của trường nhiều cấp học ghi vào cột cấp học cao nhất của trường.</t>
  </si>
  <si>
    <t>Phòng GD&amp;ĐT chỉ tổng hợp báo cáo số liệu của các trường trực thuộc.</t>
  </si>
  <si>
    <t>Thời gian
khánh thành, khai giảng</t>
  </si>
  <si>
    <t>Tên trường được sáp nhập (hợp nhất)</t>
  </si>
  <si>
    <t>Tên trường mới sáp nhập (hợp nhất)</t>
  </si>
  <si>
    <t>Tên trường cũ khi chưa sáp nhập (hợp nhất)</t>
  </si>
  <si>
    <t>* Sáp nhập: Là trường khác cấp học sáp nhập với nhau.</t>
  </si>
  <si>
    <t>* Hợp nhất: Là hai trường cùng cấp học hợp nhất với nhau.</t>
  </si>
  <si>
    <t>DANH SÁCH TRƯỜNG MỚI SÁP NHẬP (HỢP NHẤT) ĐẦU NĂM HỌC 2018 - 2019</t>
  </si>
  <si>
    <t>*  Lưu ý:
- Các ô màu vàng không nhập số liệu, không thay đổi công thức tính.
- Không thay đổi cấu trúc bảng tính, không xóa hoặc chèn thêm ô, hàng, cột.
- Phòng GD&amp;ĐT chỉ tổng hợp báo cáo số liệu của các trường mầm non, tiểu học, THCS hoặc trường TH-THCS trực thuộc.
- Số lượng của trường nhiều cấp học ghi đầy đủ theo cấp học tương ứng.
- Các trường ngoài công lập chỉ tính số CB-GV-NV cơ hữu trong biên chế chính thức.
- Các TT GDNN-GDTX chỉ ghi số lượng CBQL và GV lĩnh vực GDTX.</t>
  </si>
  <si>
    <t>Trong tất cả các biểu mẫu thống kê: Các trường phổ thông nhiều cấp học (trong đó có cấp học cao nhất là THPT) kể cả công lập và ngoài công lập, báo cáo đầy đủ số liệu các cấp học của trường gửi về Văn phòng Sở; các Phòng GD&amp;ĐT không tổng hợp số liệu của các trường phổ thông nhiều cấp học (trong đó có cấp học cao nhất là THPT) kể cả công lập và ngoài công lập; các TT GDTX, TT GDNN-GDTX ghi đủ số liệu liên quan.</t>
  </si>
  <si>
    <t>* Lưu ý: Tất cả các biểu mẫu ở các Sheet phải giữ nguyên cấu trúc biểu mẫu; điền đầy đủ số liệu các ô có liên quan;
không thay đổi công thức tính các ô tô màu vàng.</t>
  </si>
  <si>
    <t>* Lưu ý: Tất cả các biểu mẫu ở các Sheet phải giữ nguyên cấu trúc biểu mẫu; điền đầy đủ số liệu các ô
có liên quan; không thay đổi công thức tính các ô tô màu vàng.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</si>
</sst>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s>
  <fonts count="61">
    <font>
      <sz val="10"/>
      <name val="Arial"/>
      <family val="0"/>
    </font>
    <font>
      <sz val="8"/>
      <name val="Arial"/>
      <family val="0"/>
    </font>
    <font>
      <sz val="12"/>
      <name val="Times New Roman"/>
      <family val="1"/>
    </font>
    <font>
      <b/>
      <sz val="12"/>
      <name val="Times New Roman"/>
      <family val="1"/>
    </font>
    <font>
      <i/>
      <sz val="12"/>
      <name val="Times New Roman"/>
      <family val="1"/>
    </font>
    <font>
      <b/>
      <i/>
      <sz val="12"/>
      <name val="Times New Roman"/>
      <family val="1"/>
    </font>
    <font>
      <i/>
      <sz val="12"/>
      <color indexed="10"/>
      <name val="Times New Roman"/>
      <family val="1"/>
    </font>
    <font>
      <sz val="10"/>
      <color indexed="8"/>
      <name val="ARIAL"/>
      <family val="0"/>
    </font>
    <font>
      <b/>
      <sz val="14"/>
      <name val="Times New Roman"/>
      <family val="1"/>
    </font>
    <font>
      <sz val="10"/>
      <name val="Times New Roman"/>
      <family val="0"/>
    </font>
    <font>
      <sz val="12"/>
      <color indexed="10"/>
      <name val="Times New Roman"/>
      <family val="0"/>
    </font>
    <font>
      <b/>
      <sz val="11"/>
      <name val="Times New Roman"/>
      <family val="1"/>
    </font>
    <font>
      <sz val="11"/>
      <name val="Times New Roman"/>
      <family val="1"/>
    </font>
    <font>
      <b/>
      <i/>
      <sz val="11"/>
      <name val="Times New Roman"/>
      <family val="1"/>
    </font>
    <font>
      <sz val="11"/>
      <color indexed="10"/>
      <name val="Times New Roman"/>
      <family val="0"/>
    </font>
    <font>
      <b/>
      <sz val="10"/>
      <name val="Times New Roman"/>
      <family val="1"/>
    </font>
    <font>
      <b/>
      <i/>
      <sz val="10"/>
      <name val="Times New Roman"/>
      <family val="1"/>
    </font>
    <font>
      <i/>
      <sz val="10"/>
      <name val="Times New Roman"/>
      <family val="1"/>
    </font>
    <font>
      <i/>
      <sz val="10"/>
      <color indexed="10"/>
      <name val="Times New Roman"/>
      <family val="1"/>
    </font>
    <font>
      <sz val="10"/>
      <color indexed="8"/>
      <name val="Arial"/>
      <family val="2"/>
    </font>
    <font>
      <sz val="12"/>
      <color indexed="8"/>
      <name val="Times New Roman"/>
      <family val="1"/>
    </font>
    <font>
      <b/>
      <sz val="12"/>
      <color indexed="8"/>
      <name val="Times New Roman"/>
      <family val="1"/>
    </font>
    <font>
      <b/>
      <i/>
      <sz val="12"/>
      <color indexed="30"/>
      <name val="Times New Roman"/>
      <family val="1"/>
    </font>
    <font>
      <b/>
      <sz val="10"/>
      <name val="Arial"/>
      <family val="2"/>
    </font>
    <font>
      <sz val="10"/>
      <color indexed="10"/>
      <name val="Arial"/>
      <family val="2"/>
    </font>
    <font>
      <sz val="10"/>
      <color indexed="10"/>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19">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xf>
    <xf numFmtId="0" fontId="2" fillId="0" borderId="10" xfId="0" applyFont="1" applyBorder="1" applyAlignment="1">
      <alignment horizontal="right"/>
    </xf>
    <xf numFmtId="3" fontId="2" fillId="0" borderId="10" xfId="0" applyNumberFormat="1" applyFont="1" applyBorder="1" applyAlignment="1">
      <alignment horizontal="right"/>
    </xf>
    <xf numFmtId="0" fontId="4" fillId="0" borderId="10" xfId="0" applyFont="1" applyBorder="1" applyAlignment="1">
      <alignment wrapText="1"/>
    </xf>
    <xf numFmtId="0" fontId="2" fillId="0" borderId="10" xfId="0" applyFont="1" applyBorder="1" applyAlignment="1">
      <alignment wrapText="1"/>
    </xf>
    <xf numFmtId="0" fontId="3"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0" fontId="3" fillId="0" borderId="0" xfId="0" applyFont="1" applyAlignment="1">
      <alignment/>
    </xf>
    <xf numFmtId="0" fontId="3" fillId="0" borderId="0" xfId="0" applyFont="1" applyAlignment="1">
      <alignment horizontal="center"/>
    </xf>
    <xf numFmtId="0" fontId="5" fillId="0" borderId="0" xfId="0" applyFont="1" applyBorder="1" applyAlignment="1">
      <alignment/>
    </xf>
    <xf numFmtId="0" fontId="3" fillId="0" borderId="10" xfId="0" applyFont="1" applyBorder="1" applyAlignment="1">
      <alignment horizontal="center"/>
    </xf>
    <xf numFmtId="0" fontId="5" fillId="0" borderId="0" xfId="0" applyFont="1" applyAlignment="1">
      <alignment/>
    </xf>
    <xf numFmtId="0" fontId="4" fillId="0" borderId="0" xfId="0" applyFont="1" applyAlignment="1">
      <alignment/>
    </xf>
    <xf numFmtId="0" fontId="2" fillId="0" borderId="10" xfId="0" applyFont="1" applyBorder="1" applyAlignment="1">
      <alignment horizontal="center" wrapText="1"/>
    </xf>
    <xf numFmtId="0" fontId="2" fillId="0" borderId="0" xfId="0" applyFont="1" applyAlignment="1">
      <alignment horizontal="center"/>
    </xf>
    <xf numFmtId="0" fontId="4" fillId="0" borderId="0" xfId="0" applyFont="1" applyAlignment="1">
      <alignment horizontal="center"/>
    </xf>
    <xf numFmtId="0" fontId="2" fillId="0" borderId="10" xfId="0" applyFont="1" applyBorder="1" applyAlignment="1">
      <alignment vertical="top" wrapText="1"/>
    </xf>
    <xf numFmtId="0" fontId="2" fillId="33" borderId="10" xfId="0" applyFont="1" applyFill="1" applyBorder="1" applyAlignment="1">
      <alignment horizontal="right"/>
    </xf>
    <xf numFmtId="3" fontId="2"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0" fontId="2" fillId="33" borderId="10" xfId="0" applyFont="1" applyFill="1" applyBorder="1" applyAlignment="1">
      <alignment/>
    </xf>
    <xf numFmtId="0" fontId="6" fillId="0" borderId="0" xfId="0" applyFont="1" applyAlignment="1">
      <alignment/>
    </xf>
    <xf numFmtId="0" fontId="3" fillId="0" borderId="0" xfId="0" applyFont="1" applyBorder="1" applyAlignment="1">
      <alignment/>
    </xf>
    <xf numFmtId="0" fontId="0" fillId="0" borderId="0"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3" xfId="0" applyBorder="1" applyAlignment="1" quotePrefix="1">
      <alignment horizontal="center"/>
    </xf>
    <xf numFmtId="0" fontId="9" fillId="0" borderId="10" xfId="0" applyFont="1" applyBorder="1" applyAlignment="1">
      <alignment horizontal="center"/>
    </xf>
    <xf numFmtId="0" fontId="0" fillId="0" borderId="11" xfId="0" applyBorder="1" applyAlignment="1">
      <alignment horizontal="center" vertical="top"/>
    </xf>
    <xf numFmtId="164" fontId="3" fillId="33" borderId="10" xfId="42" applyNumberFormat="1" applyFont="1" applyFill="1" applyBorder="1" applyAlignment="1">
      <alignment/>
    </xf>
    <xf numFmtId="0" fontId="0" fillId="0" borderId="10" xfId="0" applyBorder="1" applyAlignment="1">
      <alignment/>
    </xf>
    <xf numFmtId="164" fontId="2" fillId="0" borderId="10" xfId="42" applyNumberFormat="1" applyFont="1" applyBorder="1" applyAlignment="1">
      <alignment/>
    </xf>
    <xf numFmtId="0" fontId="0" fillId="0" borderId="14" xfId="0" applyBorder="1" applyAlignment="1">
      <alignment horizontal="center"/>
    </xf>
    <xf numFmtId="0" fontId="4" fillId="0" borderId="14" xfId="0" applyFont="1" applyBorder="1" applyAlignment="1">
      <alignment horizontal="center"/>
    </xf>
    <xf numFmtId="0" fontId="3"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top"/>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3" xfId="0" applyFont="1" applyBorder="1" applyAlignment="1" quotePrefix="1">
      <alignment horizontal="center"/>
    </xf>
    <xf numFmtId="0" fontId="7" fillId="0" borderId="11" xfId="0" applyFont="1" applyBorder="1" applyAlignment="1">
      <alignment horizontal="center" vertical="top"/>
    </xf>
    <xf numFmtId="0" fontId="7" fillId="0" borderId="10" xfId="0" applyFont="1" applyBorder="1" applyAlignment="1">
      <alignment vertical="top"/>
    </xf>
    <xf numFmtId="0" fontId="4" fillId="0" borderId="10" xfId="0" applyFont="1" applyBorder="1" applyAlignment="1">
      <alignment vertical="top"/>
    </xf>
    <xf numFmtId="0" fontId="4" fillId="0" borderId="10" xfId="0" applyFont="1" applyBorder="1" applyAlignment="1">
      <alignment horizontal="left"/>
    </xf>
    <xf numFmtId="0" fontId="4" fillId="0" borderId="0" xfId="0" applyFont="1" applyBorder="1" applyAlignment="1">
      <alignment vertical="top"/>
    </xf>
    <xf numFmtId="0" fontId="11"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12" fillId="0" borderId="0" xfId="0" applyFont="1" applyAlignment="1">
      <alignment horizontal="center" vertical="center"/>
    </xf>
    <xf numFmtId="0" fontId="12" fillId="0" borderId="10" xfId="0" applyFont="1" applyBorder="1" applyAlignment="1">
      <alignment horizontal="center" vertical="center"/>
    </xf>
    <xf numFmtId="0" fontId="11" fillId="0" borderId="10" xfId="0" applyFont="1" applyBorder="1" applyAlignment="1">
      <alignment horizontal="center"/>
    </xf>
    <xf numFmtId="0" fontId="12" fillId="0" borderId="10" xfId="0" applyFont="1" applyBorder="1" applyAlignment="1">
      <alignment horizontal="center"/>
    </xf>
    <xf numFmtId="0" fontId="11" fillId="0" borderId="10" xfId="0" applyFont="1" applyFill="1" applyBorder="1" applyAlignment="1">
      <alignment vertical="top"/>
    </xf>
    <xf numFmtId="0" fontId="12" fillId="0" borderId="10" xfId="0" applyFont="1" applyFill="1" applyBorder="1" applyAlignment="1">
      <alignment vertical="top"/>
    </xf>
    <xf numFmtId="3" fontId="11" fillId="0" borderId="10" xfId="0" applyNumberFormat="1" applyFont="1" applyBorder="1" applyAlignment="1">
      <alignment vertical="top"/>
    </xf>
    <xf numFmtId="3" fontId="12" fillId="0" borderId="10" xfId="0" applyNumberFormat="1" applyFont="1" applyBorder="1" applyAlignment="1">
      <alignment horizontal="center"/>
    </xf>
    <xf numFmtId="3" fontId="11" fillId="0" borderId="10" xfId="0" applyNumberFormat="1" applyFont="1" applyBorder="1" applyAlignment="1">
      <alignment horizontal="center"/>
    </xf>
    <xf numFmtId="0" fontId="11" fillId="0" borderId="0" xfId="0" applyFont="1" applyBorder="1" applyAlignment="1">
      <alignment horizontal="center"/>
    </xf>
    <xf numFmtId="0" fontId="12" fillId="0" borderId="0" xfId="0" applyFont="1" applyAlignment="1">
      <alignment horizontal="center" vertical="top"/>
    </xf>
    <xf numFmtId="0" fontId="12" fillId="0" borderId="0" xfId="0" applyFont="1" applyBorder="1" applyAlignment="1">
      <alignment horizontal="center" vertical="top"/>
    </xf>
    <xf numFmtId="0" fontId="12" fillId="0" borderId="10" xfId="0" applyFont="1" applyBorder="1" applyAlignment="1">
      <alignment horizontal="center" vertical="top"/>
    </xf>
    <xf numFmtId="0" fontId="11" fillId="0" borderId="0" xfId="0" applyFont="1" applyAlignment="1">
      <alignment horizontal="left" vertical="top"/>
    </xf>
    <xf numFmtId="0" fontId="10" fillId="0" borderId="0" xfId="0" applyFont="1" applyAlignment="1">
      <alignment/>
    </xf>
    <xf numFmtId="0" fontId="9" fillId="0" borderId="0" xfId="0" applyFont="1" applyAlignment="1">
      <alignment/>
    </xf>
    <xf numFmtId="0" fontId="15" fillId="0" borderId="0" xfId="0" applyFont="1" applyAlignment="1">
      <alignment/>
    </xf>
    <xf numFmtId="0" fontId="16" fillId="0" borderId="0" xfId="0" applyFont="1" applyAlignment="1">
      <alignment/>
    </xf>
    <xf numFmtId="0" fontId="15" fillId="0" borderId="0" xfId="0" applyFont="1" applyAlignment="1">
      <alignment horizontal="center"/>
    </xf>
    <xf numFmtId="0" fontId="9" fillId="0" borderId="11" xfId="0" applyFont="1" applyBorder="1" applyAlignment="1">
      <alignment horizontal="center"/>
    </xf>
    <xf numFmtId="0" fontId="15" fillId="0" borderId="10" xfId="0" applyFont="1" applyBorder="1" applyAlignment="1">
      <alignment horizontal="center"/>
    </xf>
    <xf numFmtId="0" fontId="9" fillId="0" borderId="10" xfId="0" applyFont="1" applyBorder="1" applyAlignment="1">
      <alignment horizontal="center"/>
    </xf>
    <xf numFmtId="0" fontId="9" fillId="0" borderId="15" xfId="0" applyFont="1" applyBorder="1" applyAlignment="1">
      <alignment horizontal="left"/>
    </xf>
    <xf numFmtId="0" fontId="9" fillId="33" borderId="10" xfId="0" applyFont="1" applyFill="1" applyBorder="1" applyAlignment="1">
      <alignment horizontal="center"/>
    </xf>
    <xf numFmtId="0" fontId="9" fillId="0" borderId="10" xfId="0" applyFont="1" applyBorder="1" applyAlignment="1">
      <alignment horizontal="left"/>
    </xf>
    <xf numFmtId="3" fontId="11" fillId="34" borderId="10" xfId="0" applyNumberFormat="1" applyFont="1" applyFill="1" applyBorder="1" applyAlignment="1">
      <alignment vertical="top"/>
    </xf>
    <xf numFmtId="0" fontId="11" fillId="0" borderId="10" xfId="0" applyFont="1" applyBorder="1" applyAlignment="1">
      <alignment horizontal="center" vertical="top"/>
    </xf>
    <xf numFmtId="0" fontId="2" fillId="0" borderId="0" xfId="0" applyFont="1" applyAlignment="1">
      <alignment horizontal="center" vertical="center"/>
    </xf>
    <xf numFmtId="0" fontId="19" fillId="0" borderId="13" xfId="0" applyFont="1" applyBorder="1" applyAlignment="1">
      <alignment horizontal="center"/>
    </xf>
    <xf numFmtId="0" fontId="9" fillId="35" borderId="0" xfId="0" applyFont="1" applyFill="1" applyAlignment="1">
      <alignment/>
    </xf>
    <xf numFmtId="0" fontId="9" fillId="35" borderId="0" xfId="0" applyFont="1" applyFill="1" applyBorder="1" applyAlignment="1">
      <alignment horizontal="center"/>
    </xf>
    <xf numFmtId="0" fontId="9" fillId="35" borderId="0" xfId="0" applyFont="1" applyFill="1" applyBorder="1" applyAlignment="1">
      <alignment horizontal="left"/>
    </xf>
    <xf numFmtId="0" fontId="9" fillId="35" borderId="10" xfId="0" applyFont="1" applyFill="1" applyBorder="1" applyAlignment="1">
      <alignment horizontal="center"/>
    </xf>
    <xf numFmtId="0" fontId="0" fillId="0" borderId="10" xfId="0" applyBorder="1" applyAlignment="1">
      <alignment horizontal="center"/>
    </xf>
    <xf numFmtId="0" fontId="3" fillId="0" borderId="10" xfId="0" applyFont="1" applyBorder="1" applyAlignment="1">
      <alignment vertical="top"/>
    </xf>
    <xf numFmtId="3" fontId="2" fillId="33" borderId="10" xfId="0" applyNumberFormat="1" applyFont="1" applyFill="1" applyBorder="1" applyAlignment="1" quotePrefix="1">
      <alignment horizontal="right"/>
    </xf>
    <xf numFmtId="0" fontId="2" fillId="0" borderId="10" xfId="0" applyFont="1" applyFill="1" applyBorder="1" applyAlignment="1">
      <alignment horizontal="right"/>
    </xf>
    <xf numFmtId="0" fontId="2" fillId="0" borderId="10" xfId="0" applyFont="1" applyFill="1" applyBorder="1" applyAlignment="1" quotePrefix="1">
      <alignment horizontal="right"/>
    </xf>
    <xf numFmtId="3" fontId="2" fillId="0" borderId="10" xfId="0" applyNumberFormat="1" applyFont="1" applyFill="1" applyBorder="1" applyAlignment="1">
      <alignment horizontal="right"/>
    </xf>
    <xf numFmtId="2" fontId="2" fillId="0" borderId="10" xfId="0" applyNumberFormat="1" applyFont="1" applyFill="1" applyBorder="1" applyAlignment="1">
      <alignment horizontal="right"/>
    </xf>
    <xf numFmtId="2" fontId="2" fillId="0" borderId="10" xfId="0" applyNumberFormat="1" applyFont="1" applyBorder="1" applyAlignment="1" quotePrefix="1">
      <alignment horizontal="right"/>
    </xf>
    <xf numFmtId="2" fontId="2" fillId="0" borderId="10" xfId="0" applyNumberFormat="1" applyFont="1" applyBorder="1" applyAlignment="1">
      <alignment horizontal="right"/>
    </xf>
    <xf numFmtId="10" fontId="2" fillId="0" borderId="10" xfId="0" applyNumberFormat="1" applyFont="1" applyBorder="1" applyAlignment="1" quotePrefix="1">
      <alignment horizontal="right"/>
    </xf>
    <xf numFmtId="0" fontId="2" fillId="0" borderId="10" xfId="0" applyFont="1" applyBorder="1" applyAlignment="1" quotePrefix="1">
      <alignment vertical="top"/>
    </xf>
    <xf numFmtId="1" fontId="2" fillId="33" borderId="10" xfId="0" applyNumberFormat="1" applyFont="1" applyFill="1" applyBorder="1" applyAlignment="1">
      <alignment horizontal="right"/>
    </xf>
    <xf numFmtId="0" fontId="2" fillId="35" borderId="0" xfId="0" applyFont="1" applyFill="1" applyBorder="1" applyAlignment="1">
      <alignment horizontal="right"/>
    </xf>
    <xf numFmtId="0" fontId="19" fillId="0" borderId="0" xfId="0" applyFont="1" applyAlignment="1">
      <alignment vertical="top"/>
    </xf>
    <xf numFmtId="0" fontId="20" fillId="0" borderId="0" xfId="0" applyFont="1" applyAlignment="1">
      <alignment vertical="top"/>
    </xf>
    <xf numFmtId="0" fontId="21" fillId="0" borderId="0" xfId="0" applyFont="1" applyAlignment="1">
      <alignment vertical="top"/>
    </xf>
    <xf numFmtId="2" fontId="20" fillId="0" borderId="0" xfId="0" applyNumberFormat="1" applyFont="1" applyAlignment="1">
      <alignment vertical="top"/>
    </xf>
    <xf numFmtId="2" fontId="20" fillId="0" borderId="10" xfId="0" applyNumberFormat="1" applyFont="1" applyBorder="1" applyAlignment="1">
      <alignment horizontal="center" vertical="center"/>
    </xf>
    <xf numFmtId="2" fontId="20" fillId="0" borderId="16" xfId="0" applyNumberFormat="1" applyFont="1" applyBorder="1" applyAlignment="1">
      <alignment vertical="top"/>
    </xf>
    <xf numFmtId="2" fontId="20" fillId="0" borderId="0" xfId="0" applyNumberFormat="1" applyFont="1" applyAlignment="1">
      <alignment vertical="top"/>
    </xf>
    <xf numFmtId="0" fontId="20" fillId="0" borderId="10" xfId="0" applyFont="1" applyBorder="1" applyAlignment="1">
      <alignment horizontal="center" vertical="top"/>
    </xf>
    <xf numFmtId="1" fontId="2" fillId="33" borderId="10" xfId="0" applyNumberFormat="1" applyFont="1" applyFill="1" applyBorder="1" applyAlignment="1">
      <alignment horizontal="center"/>
    </xf>
    <xf numFmtId="1" fontId="20" fillId="0" borderId="10" xfId="0" applyNumberFormat="1" applyFont="1" applyBorder="1" applyAlignment="1">
      <alignment vertical="top"/>
    </xf>
    <xf numFmtId="2" fontId="20" fillId="33" borderId="10" xfId="0" applyNumberFormat="1" applyFont="1" applyFill="1" applyBorder="1" applyAlignment="1">
      <alignment vertical="top"/>
    </xf>
    <xf numFmtId="1" fontId="2" fillId="0" borderId="10" xfId="0" applyNumberFormat="1" applyFont="1" applyFill="1" applyBorder="1" applyAlignment="1">
      <alignment horizontal="center"/>
    </xf>
    <xf numFmtId="3" fontId="0" fillId="0" borderId="0" xfId="0" applyNumberFormat="1" applyAlignment="1">
      <alignment/>
    </xf>
    <xf numFmtId="0" fontId="17" fillId="0" borderId="14" xfId="0" applyFont="1" applyBorder="1" applyAlignment="1">
      <alignment/>
    </xf>
    <xf numFmtId="0" fontId="4" fillId="0" borderId="14" xfId="0" applyFont="1" applyBorder="1" applyAlignment="1">
      <alignment/>
    </xf>
    <xf numFmtId="0" fontId="0" fillId="0" borderId="14" xfId="0" applyBorder="1" applyAlignment="1">
      <alignment/>
    </xf>
    <xf numFmtId="0" fontId="3" fillId="0" borderId="0" xfId="0" applyFont="1" applyAlignment="1">
      <alignment/>
    </xf>
    <xf numFmtId="0" fontId="20" fillId="0" borderId="0" xfId="0" applyFont="1" applyAlignment="1">
      <alignment vertical="top"/>
    </xf>
    <xf numFmtId="0" fontId="5" fillId="0" borderId="0" xfId="0" applyFont="1" applyAlignment="1">
      <alignment horizontal="right" vertical="top"/>
    </xf>
    <xf numFmtId="0" fontId="0" fillId="0" borderId="0" xfId="0" applyAlignment="1">
      <alignment horizontal="center"/>
    </xf>
    <xf numFmtId="0" fontId="0" fillId="33" borderId="10" xfId="0" applyFill="1" applyBorder="1" applyAlignment="1">
      <alignment/>
    </xf>
    <xf numFmtId="3" fontId="2" fillId="35" borderId="10" xfId="0" applyNumberFormat="1" applyFont="1" applyFill="1" applyBorder="1" applyAlignment="1" quotePrefix="1">
      <alignment horizontal="right"/>
    </xf>
    <xf numFmtId="0" fontId="10" fillId="0" borderId="0" xfId="0" applyFont="1" applyAlignment="1">
      <alignment/>
    </xf>
    <xf numFmtId="10" fontId="2" fillId="0" borderId="11" xfId="0" applyNumberFormat="1" applyFont="1" applyBorder="1" applyAlignment="1" quotePrefix="1">
      <alignment horizontal="right"/>
    </xf>
    <xf numFmtId="0" fontId="10" fillId="0" borderId="0" xfId="0" applyFont="1" applyAlignment="1">
      <alignment vertical="top"/>
    </xf>
    <xf numFmtId="0" fontId="22" fillId="0" borderId="0" xfId="0" applyFont="1" applyAlignment="1">
      <alignment vertical="top"/>
    </xf>
    <xf numFmtId="2" fontId="10" fillId="0" borderId="0" xfId="0" applyNumberFormat="1" applyFont="1" applyAlignment="1">
      <alignment vertical="top"/>
    </xf>
    <xf numFmtId="0" fontId="0" fillId="35" borderId="0" xfId="0" applyFill="1" applyAlignment="1">
      <alignment/>
    </xf>
    <xf numFmtId="0" fontId="10" fillId="35" borderId="0" xfId="0" applyFont="1" applyFill="1" applyAlignment="1">
      <alignment/>
    </xf>
    <xf numFmtId="3" fontId="0" fillId="35" borderId="0" xfId="0" applyNumberFormat="1" applyFill="1" applyAlignment="1">
      <alignment/>
    </xf>
    <xf numFmtId="0" fontId="0" fillId="0" borderId="0" xfId="0" applyFont="1" applyAlignment="1">
      <alignment/>
    </xf>
    <xf numFmtId="0" fontId="23" fillId="0" borderId="0" xfId="0" applyFont="1" applyAlignment="1">
      <alignment/>
    </xf>
    <xf numFmtId="3" fontId="2" fillId="35" borderId="10" xfId="0" applyNumberFormat="1" applyFont="1" applyFill="1" applyBorder="1" applyAlignment="1">
      <alignment horizontal="right"/>
    </xf>
    <xf numFmtId="3" fontId="24" fillId="35" borderId="0" xfId="0" applyNumberFormat="1" applyFont="1" applyFill="1" applyAlignment="1">
      <alignment/>
    </xf>
    <xf numFmtId="3" fontId="24" fillId="0" borderId="0" xfId="0" applyNumberFormat="1" applyFont="1" applyAlignment="1">
      <alignment/>
    </xf>
    <xf numFmtId="0" fontId="0" fillId="35" borderId="0" xfId="0" applyFont="1" applyFill="1" applyAlignment="1">
      <alignment/>
    </xf>
    <xf numFmtId="0" fontId="25" fillId="35" borderId="0" xfId="0" applyFont="1" applyFill="1" applyAlignment="1">
      <alignment/>
    </xf>
    <xf numFmtId="0" fontId="24" fillId="0" borderId="0" xfId="0" applyFont="1" applyAlignment="1">
      <alignment/>
    </xf>
    <xf numFmtId="0" fontId="3" fillId="0" borderId="10" xfId="0" applyFont="1" applyBorder="1" applyAlignment="1">
      <alignment horizontal="center" vertical="top"/>
    </xf>
    <xf numFmtId="0" fontId="24" fillId="35" borderId="0" xfId="0" applyFont="1" applyFill="1" applyAlignment="1">
      <alignment/>
    </xf>
    <xf numFmtId="1" fontId="2" fillId="35" borderId="10" xfId="0" applyNumberFormat="1" applyFont="1" applyFill="1" applyBorder="1" applyAlignment="1">
      <alignment horizontal="right"/>
    </xf>
    <xf numFmtId="3" fontId="2" fillId="0" borderId="0" xfId="0" applyNumberFormat="1" applyFont="1" applyAlignment="1">
      <alignment/>
    </xf>
    <xf numFmtId="1" fontId="2" fillId="33" borderId="11" xfId="0" applyNumberFormat="1" applyFont="1" applyFill="1" applyBorder="1" applyAlignment="1">
      <alignment horizontal="right"/>
    </xf>
    <xf numFmtId="1" fontId="2" fillId="0" borderId="10" xfId="0" applyNumberFormat="1" applyFont="1" applyBorder="1" applyAlignment="1">
      <alignment horizontal="right"/>
    </xf>
    <xf numFmtId="0" fontId="10" fillId="0" borderId="12" xfId="0" applyFont="1" applyFill="1" applyBorder="1" applyAlignment="1">
      <alignment/>
    </xf>
    <xf numFmtId="0" fontId="13" fillId="0" borderId="0" xfId="0" applyFont="1" applyAlignment="1">
      <alignment horizontal="right" vertical="top"/>
    </xf>
    <xf numFmtId="43" fontId="3" fillId="33" borderId="10" xfId="42" applyNumberFormat="1" applyFont="1" applyFill="1" applyBorder="1" applyAlignment="1">
      <alignment/>
    </xf>
    <xf numFmtId="43" fontId="3" fillId="0" borderId="10" xfId="42" applyNumberFormat="1" applyFont="1" applyFill="1" applyBorder="1" applyAlignment="1">
      <alignment/>
    </xf>
    <xf numFmtId="43" fontId="7" fillId="0" borderId="10" xfId="0" applyNumberFormat="1" applyFont="1" applyBorder="1" applyAlignment="1">
      <alignment vertical="top"/>
    </xf>
    <xf numFmtId="43" fontId="0" fillId="0" borderId="10" xfId="0" applyNumberFormat="1" applyBorder="1" applyAlignment="1">
      <alignment/>
    </xf>
    <xf numFmtId="0" fontId="26" fillId="35" borderId="0" xfId="0" applyFont="1" applyFill="1" applyBorder="1" applyAlignment="1">
      <alignment horizontal="left"/>
    </xf>
    <xf numFmtId="0" fontId="10" fillId="0" borderId="0" xfId="0" applyFont="1" applyAlignment="1">
      <alignment horizontal="left" wrapText="1"/>
    </xf>
    <xf numFmtId="0" fontId="10" fillId="0" borderId="0" xfId="0" applyFont="1" applyAlignment="1">
      <alignment horizontal="left" vertical="top" wrapText="1"/>
    </xf>
    <xf numFmtId="0" fontId="10" fillId="0" borderId="0" xfId="0" applyFont="1" applyAlignment="1">
      <alignment horizontal="left" vertical="top"/>
    </xf>
    <xf numFmtId="0" fontId="8" fillId="0" borderId="0" xfId="0" applyFont="1" applyAlignment="1">
      <alignment horizontal="center"/>
    </xf>
    <xf numFmtId="0" fontId="0" fillId="0" borderId="14" xfId="0" applyBorder="1" applyAlignment="1">
      <alignment horizontal="right"/>
    </xf>
    <xf numFmtId="0" fontId="3"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left"/>
    </xf>
    <xf numFmtId="0" fontId="10" fillId="0" borderId="0" xfId="0" applyFont="1" applyBorder="1" applyAlignment="1">
      <alignment horizontal="left" wrapText="1"/>
    </xf>
    <xf numFmtId="0" fontId="22" fillId="0" borderId="0" xfId="0" applyFont="1" applyBorder="1" applyAlignment="1">
      <alignment horizontal="left" wrapText="1"/>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wrapText="1"/>
    </xf>
    <xf numFmtId="2" fontId="20" fillId="0" borderId="17" xfId="0" applyNumberFormat="1" applyFont="1" applyBorder="1" applyAlignment="1">
      <alignment horizontal="center" vertical="center"/>
    </xf>
    <xf numFmtId="2" fontId="20" fillId="0" borderId="18" xfId="0" applyNumberFormat="1" applyFont="1" applyBorder="1" applyAlignment="1">
      <alignment horizontal="center" vertical="center"/>
    </xf>
    <xf numFmtId="0" fontId="9" fillId="0" borderId="10" xfId="0" applyFont="1" applyBorder="1" applyAlignment="1">
      <alignment horizontal="left"/>
    </xf>
    <xf numFmtId="0" fontId="10" fillId="0" borderId="0" xfId="0" applyFont="1" applyAlignment="1">
      <alignment horizontal="left" wrapText="1"/>
    </xf>
    <xf numFmtId="0" fontId="2" fillId="0" borderId="10" xfId="0" applyFont="1" applyBorder="1" applyAlignment="1">
      <alignment horizontal="left"/>
    </xf>
    <xf numFmtId="0" fontId="3" fillId="0" borderId="0" xfId="0" applyFont="1" applyAlignment="1">
      <alignment horizontal="center"/>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15" fillId="0" borderId="0" xfId="0" applyFont="1" applyAlignment="1">
      <alignment horizontal="center"/>
    </xf>
    <xf numFmtId="0" fontId="18" fillId="0" borderId="0" xfId="0" applyFont="1" applyBorder="1" applyAlignment="1">
      <alignment horizontal="left" wrapText="1"/>
    </xf>
    <xf numFmtId="0" fontId="18" fillId="0" borderId="0" xfId="0" applyFont="1" applyBorder="1" applyAlignment="1">
      <alignment horizontal="left"/>
    </xf>
    <xf numFmtId="0" fontId="9" fillId="0" borderId="11" xfId="0" applyFont="1" applyBorder="1" applyAlignment="1">
      <alignment horizontal="center"/>
    </xf>
    <xf numFmtId="0" fontId="9" fillId="0" borderId="13" xfId="0" applyFont="1" applyBorder="1" applyAlignment="1">
      <alignment horizontal="center"/>
    </xf>
    <xf numFmtId="0" fontId="15" fillId="0" borderId="17" xfId="0" applyFont="1" applyBorder="1" applyAlignment="1">
      <alignment horizontal="center"/>
    </xf>
    <xf numFmtId="0" fontId="15" fillId="0" borderId="22" xfId="0" applyFont="1" applyBorder="1" applyAlignment="1">
      <alignment horizontal="center"/>
    </xf>
    <xf numFmtId="0" fontId="15" fillId="0" borderId="18" xfId="0" applyFont="1" applyBorder="1" applyAlignment="1">
      <alignment horizontal="center"/>
    </xf>
    <xf numFmtId="0" fontId="15" fillId="0" borderId="10" xfId="0" applyFont="1" applyBorder="1" applyAlignment="1">
      <alignment horizontal="center"/>
    </xf>
    <xf numFmtId="0" fontId="6" fillId="0" borderId="23" xfId="0" applyFont="1" applyBorder="1" applyAlignment="1">
      <alignment horizontal="left" wrapText="1"/>
    </xf>
    <xf numFmtId="0" fontId="6" fillId="0" borderId="23" xfId="0" applyFont="1" applyBorder="1" applyAlignment="1">
      <alignment horizontal="left"/>
    </xf>
    <xf numFmtId="0" fontId="2" fillId="0" borderId="12" xfId="0" applyFont="1" applyBorder="1" applyAlignment="1">
      <alignment horizontal="center" vertical="center"/>
    </xf>
    <xf numFmtId="0" fontId="11" fillId="0" borderId="0" xfId="0" applyFont="1" applyBorder="1" applyAlignment="1">
      <alignment horizontal="center" wrapText="1"/>
    </xf>
    <xf numFmtId="0" fontId="14" fillId="0" borderId="23" xfId="0" applyFont="1" applyBorder="1" applyAlignment="1">
      <alignment horizontal="left" vertical="top" wrapText="1"/>
    </xf>
    <xf numFmtId="0" fontId="7" fillId="0" borderId="11" xfId="0" applyFont="1" applyBorder="1" applyAlignment="1">
      <alignment horizontal="center" vertical="top"/>
    </xf>
    <xf numFmtId="0" fontId="7" fillId="0" borderId="12" xfId="0" applyFont="1" applyBorder="1" applyAlignment="1">
      <alignment horizontal="center" vertical="top"/>
    </xf>
    <xf numFmtId="0" fontId="7" fillId="0" borderId="13" xfId="0" applyFont="1" applyBorder="1" applyAlignment="1">
      <alignment horizontal="center" vertical="top"/>
    </xf>
    <xf numFmtId="0" fontId="7" fillId="0" borderId="10" xfId="0" applyFont="1" applyBorder="1" applyAlignment="1">
      <alignment horizontal="center" vertical="top"/>
    </xf>
    <xf numFmtId="0" fontId="10" fillId="0" borderId="0" xfId="0" applyFont="1" applyBorder="1" applyAlignment="1">
      <alignment horizontal="left" vertical="top" wrapText="1"/>
    </xf>
    <xf numFmtId="0" fontId="8" fillId="0" borderId="0" xfId="0" applyFont="1" applyBorder="1" applyAlignment="1">
      <alignment horizontal="center"/>
    </xf>
    <xf numFmtId="0" fontId="7" fillId="0" borderId="10" xfId="0" applyFont="1" applyBorder="1" applyAlignment="1">
      <alignment horizontal="center"/>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0" xfId="0" applyBorder="1" applyAlignment="1">
      <alignment horizontal="center" vertical="top"/>
    </xf>
    <xf numFmtId="0" fontId="10" fillId="0" borderId="0" xfId="0" applyFont="1" applyAlignment="1">
      <alignment horizontal="left" wrapText="1"/>
    </xf>
    <xf numFmtId="0" fontId="0" fillId="0" borderId="10" xfId="0" applyBorder="1" applyAlignment="1">
      <alignment horizontal="center"/>
    </xf>
    <xf numFmtId="0" fontId="10" fillId="0" borderId="23" xfId="0" applyFont="1" applyBorder="1" applyAlignment="1">
      <alignment horizontal="left" wrapText="1"/>
    </xf>
    <xf numFmtId="0" fontId="2" fillId="0" borderId="10" xfId="0" applyFont="1" applyBorder="1" applyAlignment="1">
      <alignment horizontal="center"/>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7"/>
  <sheetViews>
    <sheetView zoomScale="70" zoomScaleNormal="70" zoomScalePageLayoutView="0" workbookViewId="0" topLeftCell="A37">
      <selection activeCell="Q63" sqref="Q63"/>
    </sheetView>
  </sheetViews>
  <sheetFormatPr defaultColWidth="9.140625" defaultRowHeight="12.75"/>
  <cols>
    <col min="1" max="1" width="6.00390625" style="0" customWidth="1"/>
    <col min="2" max="2" width="27.140625" style="0" customWidth="1"/>
    <col min="3" max="12" width="11.28125" style="0" customWidth="1"/>
  </cols>
  <sheetData>
    <row r="1" spans="1:12" ht="15.75">
      <c r="A1" s="12" t="s">
        <v>121</v>
      </c>
      <c r="L1" s="16" t="s">
        <v>173</v>
      </c>
    </row>
    <row r="2" spans="1:12" ht="18.75">
      <c r="A2" s="155" t="s">
        <v>122</v>
      </c>
      <c r="B2" s="155"/>
      <c r="C2" s="155"/>
      <c r="D2" s="155"/>
      <c r="E2" s="155"/>
      <c r="F2" s="155"/>
      <c r="G2" s="155"/>
      <c r="H2" s="155"/>
      <c r="I2" s="155"/>
      <c r="J2" s="155"/>
      <c r="K2" s="155"/>
      <c r="L2" s="155"/>
    </row>
    <row r="3" spans="1:12" ht="18.75">
      <c r="A3" s="155" t="s">
        <v>177</v>
      </c>
      <c r="B3" s="155"/>
      <c r="C3" s="155"/>
      <c r="D3" s="155"/>
      <c r="E3" s="155"/>
      <c r="F3" s="155"/>
      <c r="G3" s="155"/>
      <c r="H3" s="155"/>
      <c r="I3" s="155"/>
      <c r="J3" s="155"/>
      <c r="K3" s="155"/>
      <c r="L3" s="155"/>
    </row>
    <row r="4" spans="1:12" ht="18.75" customHeight="1">
      <c r="A4" s="156" t="s">
        <v>123</v>
      </c>
      <c r="B4" s="156"/>
      <c r="C4" s="156"/>
      <c r="D4" s="156"/>
      <c r="E4" s="156"/>
      <c r="F4" s="156"/>
      <c r="G4" s="156"/>
      <c r="H4" s="156"/>
      <c r="I4" s="156"/>
      <c r="J4" s="156"/>
      <c r="K4" s="156"/>
      <c r="L4" s="156"/>
    </row>
    <row r="5" spans="1:12" ht="15.75" customHeight="1">
      <c r="A5" s="157" t="s">
        <v>0</v>
      </c>
      <c r="B5" s="157" t="s">
        <v>124</v>
      </c>
      <c r="C5" s="158" t="s">
        <v>1</v>
      </c>
      <c r="D5" s="160" t="s">
        <v>2</v>
      </c>
      <c r="E5" s="161"/>
      <c r="F5" s="162" t="s">
        <v>3</v>
      </c>
      <c r="G5" s="160" t="s">
        <v>2</v>
      </c>
      <c r="H5" s="161"/>
      <c r="I5" s="162" t="s">
        <v>88</v>
      </c>
      <c r="J5" s="160" t="s">
        <v>2</v>
      </c>
      <c r="K5" s="161"/>
      <c r="L5" s="164" t="s">
        <v>4</v>
      </c>
    </row>
    <row r="6" spans="1:12" ht="31.5">
      <c r="A6" s="157"/>
      <c r="B6" s="157"/>
      <c r="C6" s="159"/>
      <c r="D6" s="2" t="s">
        <v>125</v>
      </c>
      <c r="E6" s="3" t="s">
        <v>5</v>
      </c>
      <c r="F6" s="163"/>
      <c r="G6" s="2" t="s">
        <v>125</v>
      </c>
      <c r="H6" s="3" t="s">
        <v>5</v>
      </c>
      <c r="I6" s="163"/>
      <c r="J6" s="2" t="s">
        <v>125</v>
      </c>
      <c r="K6" s="3" t="s">
        <v>5</v>
      </c>
      <c r="L6" s="165"/>
    </row>
    <row r="7" spans="1:12" ht="15.75">
      <c r="A7" s="139">
        <v>1</v>
      </c>
      <c r="B7" s="89" t="s">
        <v>101</v>
      </c>
      <c r="C7" s="22">
        <f aca="true" t="shared" si="0" ref="C7:C16">D7+E7</f>
        <v>0</v>
      </c>
      <c r="D7" s="22">
        <f>D8+D11+D14</f>
        <v>0</v>
      </c>
      <c r="E7" s="22">
        <f>E8+E11+E14</f>
        <v>0</v>
      </c>
      <c r="F7" s="90">
        <f aca="true" t="shared" si="1" ref="F7:F13">SUM(G7:H7)</f>
        <v>0</v>
      </c>
      <c r="G7" s="90">
        <f>G8+G11</f>
        <v>0</v>
      </c>
      <c r="H7" s="90">
        <f>H8+H11</f>
        <v>0</v>
      </c>
      <c r="I7" s="90">
        <f>I8+I11</f>
        <v>0</v>
      </c>
      <c r="J7" s="90">
        <f>J8+J11</f>
        <v>0</v>
      </c>
      <c r="K7" s="90">
        <f>K8+K11</f>
        <v>0</v>
      </c>
      <c r="L7" s="24" t="e">
        <f>ROUND((K7*100)/I7,2)</f>
        <v>#DIV/0!</v>
      </c>
    </row>
    <row r="8" spans="1:14" ht="15.75">
      <c r="A8" s="139"/>
      <c r="B8" s="98" t="s">
        <v>126</v>
      </c>
      <c r="C8" s="22">
        <f t="shared" si="0"/>
        <v>0</v>
      </c>
      <c r="D8" s="5"/>
      <c r="E8" s="5"/>
      <c r="F8" s="90">
        <f t="shared" si="1"/>
        <v>0</v>
      </c>
      <c r="G8" s="5"/>
      <c r="H8" s="5"/>
      <c r="I8" s="23">
        <f aca="true" t="shared" si="2" ref="I8:I13">SUM(J8:K8)</f>
        <v>0</v>
      </c>
      <c r="J8" s="5"/>
      <c r="K8" s="5"/>
      <c r="L8" s="24" t="e">
        <f>ROUND((K8*100)/I8,2)</f>
        <v>#DIV/0!</v>
      </c>
      <c r="M8" s="134" t="s">
        <v>191</v>
      </c>
      <c r="N8" s="128"/>
    </row>
    <row r="9" spans="1:14" ht="15.75">
      <c r="A9" s="139"/>
      <c r="B9" s="7" t="s">
        <v>187</v>
      </c>
      <c r="C9" s="22">
        <f t="shared" si="0"/>
        <v>0</v>
      </c>
      <c r="D9" s="5"/>
      <c r="E9" s="5"/>
      <c r="F9" s="90">
        <f t="shared" si="1"/>
        <v>0</v>
      </c>
      <c r="G9" s="92"/>
      <c r="H9" s="92"/>
      <c r="I9" s="23">
        <f t="shared" si="2"/>
        <v>0</v>
      </c>
      <c r="J9" s="92"/>
      <c r="K9" s="92"/>
      <c r="L9" s="94"/>
      <c r="M9" s="136"/>
      <c r="N9" s="128"/>
    </row>
    <row r="10" spans="1:14" ht="15.75">
      <c r="A10" s="139"/>
      <c r="B10" s="7" t="s">
        <v>188</v>
      </c>
      <c r="C10" s="22">
        <f t="shared" si="0"/>
        <v>0</v>
      </c>
      <c r="D10" s="5"/>
      <c r="E10" s="5"/>
      <c r="F10" s="90">
        <f t="shared" si="1"/>
        <v>0</v>
      </c>
      <c r="G10" s="144"/>
      <c r="H10" s="144"/>
      <c r="I10" s="23">
        <f t="shared" si="2"/>
        <v>0</v>
      </c>
      <c r="J10" s="144"/>
      <c r="K10" s="144"/>
      <c r="L10" s="97"/>
      <c r="M10" s="137"/>
      <c r="N10" s="129"/>
    </row>
    <row r="11" spans="1:14" ht="15.75">
      <c r="A11" s="139"/>
      <c r="B11" s="98" t="s">
        <v>127</v>
      </c>
      <c r="C11" s="22">
        <f t="shared" si="0"/>
        <v>0</v>
      </c>
      <c r="D11" s="5"/>
      <c r="E11" s="5"/>
      <c r="F11" s="90">
        <f t="shared" si="1"/>
        <v>0</v>
      </c>
      <c r="G11" s="5"/>
      <c r="H11" s="5"/>
      <c r="I11" s="23">
        <f t="shared" si="2"/>
        <v>0</v>
      </c>
      <c r="J11" s="5"/>
      <c r="K11" s="5"/>
      <c r="L11" s="24" t="e">
        <f>ROUND((K11*100)/I11,2)</f>
        <v>#DIV/0!</v>
      </c>
      <c r="M11" s="134" t="s">
        <v>192</v>
      </c>
      <c r="N11" s="130"/>
    </row>
    <row r="12" spans="1:14" ht="15.75">
      <c r="A12" s="139"/>
      <c r="B12" s="7" t="s">
        <v>187</v>
      </c>
      <c r="C12" s="22">
        <f t="shared" si="0"/>
        <v>0</v>
      </c>
      <c r="D12" s="5"/>
      <c r="E12" s="5"/>
      <c r="F12" s="90">
        <f t="shared" si="1"/>
        <v>0</v>
      </c>
      <c r="G12" s="92"/>
      <c r="H12" s="92"/>
      <c r="I12" s="23">
        <f t="shared" si="2"/>
        <v>0</v>
      </c>
      <c r="J12" s="92"/>
      <c r="K12" s="92"/>
      <c r="L12" s="94"/>
      <c r="M12" s="136"/>
      <c r="N12" s="128"/>
    </row>
    <row r="13" spans="1:14" ht="15.75">
      <c r="A13" s="139"/>
      <c r="B13" s="7" t="s">
        <v>188</v>
      </c>
      <c r="C13" s="22">
        <f t="shared" si="0"/>
        <v>0</v>
      </c>
      <c r="D13" s="5"/>
      <c r="E13" s="5"/>
      <c r="F13" s="90">
        <f t="shared" si="1"/>
        <v>0</v>
      </c>
      <c r="G13" s="144"/>
      <c r="H13" s="144"/>
      <c r="I13" s="23">
        <f t="shared" si="2"/>
        <v>0</v>
      </c>
      <c r="J13" s="144"/>
      <c r="K13" s="144"/>
      <c r="L13" s="97"/>
      <c r="M13" s="137"/>
      <c r="N13" s="129"/>
    </row>
    <row r="14" spans="1:13" ht="15.75">
      <c r="A14" s="139"/>
      <c r="B14" s="98" t="s">
        <v>128</v>
      </c>
      <c r="C14" s="22">
        <f t="shared" si="0"/>
        <v>0</v>
      </c>
      <c r="D14" s="5"/>
      <c r="E14" s="5"/>
      <c r="F14" s="122" t="s">
        <v>112</v>
      </c>
      <c r="G14" s="6" t="s">
        <v>112</v>
      </c>
      <c r="H14" s="5" t="s">
        <v>112</v>
      </c>
      <c r="I14" s="133" t="s">
        <v>112</v>
      </c>
      <c r="J14" s="6" t="s">
        <v>112</v>
      </c>
      <c r="K14" s="6" t="s">
        <v>112</v>
      </c>
      <c r="L14" s="94" t="s">
        <v>112</v>
      </c>
      <c r="M14" s="131"/>
    </row>
    <row r="15" spans="1:14" ht="15.75">
      <c r="A15" s="139"/>
      <c r="B15" s="7" t="s">
        <v>187</v>
      </c>
      <c r="C15" s="22">
        <f t="shared" si="0"/>
        <v>0</v>
      </c>
      <c r="D15" s="5"/>
      <c r="E15" s="5"/>
      <c r="F15" s="92" t="s">
        <v>112</v>
      </c>
      <c r="G15" s="92" t="s">
        <v>112</v>
      </c>
      <c r="H15" s="92" t="s">
        <v>112</v>
      </c>
      <c r="I15" s="133" t="s">
        <v>112</v>
      </c>
      <c r="J15" s="91" t="s">
        <v>112</v>
      </c>
      <c r="K15" s="93" t="s">
        <v>112</v>
      </c>
      <c r="L15" s="94" t="s">
        <v>112</v>
      </c>
      <c r="M15" s="136"/>
      <c r="N15" s="128"/>
    </row>
    <row r="16" spans="1:14" ht="15.75">
      <c r="A16" s="139"/>
      <c r="B16" s="7" t="s">
        <v>188</v>
      </c>
      <c r="C16" s="22">
        <f t="shared" si="0"/>
        <v>0</v>
      </c>
      <c r="D16" s="5"/>
      <c r="E16" s="5"/>
      <c r="F16" s="96" t="s">
        <v>112</v>
      </c>
      <c r="G16" s="96" t="s">
        <v>112</v>
      </c>
      <c r="H16" s="95" t="s">
        <v>112</v>
      </c>
      <c r="I16" s="133" t="s">
        <v>112</v>
      </c>
      <c r="J16" s="96" t="s">
        <v>112</v>
      </c>
      <c r="K16" s="96" t="s">
        <v>112</v>
      </c>
      <c r="L16" s="97" t="s">
        <v>112</v>
      </c>
      <c r="M16" s="137"/>
      <c r="N16" s="129"/>
    </row>
    <row r="17" spans="1:13" s="1" customFormat="1" ht="15.75">
      <c r="A17" s="139"/>
      <c r="B17" s="98" t="s">
        <v>174</v>
      </c>
      <c r="C17" s="22">
        <f>E17</f>
        <v>0</v>
      </c>
      <c r="D17" s="5" t="s">
        <v>112</v>
      </c>
      <c r="E17" s="5"/>
      <c r="F17" s="122" t="s">
        <v>112</v>
      </c>
      <c r="G17" s="6" t="s">
        <v>112</v>
      </c>
      <c r="H17" s="5" t="s">
        <v>112</v>
      </c>
      <c r="I17" s="133" t="s">
        <v>112</v>
      </c>
      <c r="J17" s="6" t="s">
        <v>112</v>
      </c>
      <c r="K17" s="6" t="s">
        <v>112</v>
      </c>
      <c r="L17" s="94" t="s">
        <v>112</v>
      </c>
      <c r="M17" s="138" t="s">
        <v>193</v>
      </c>
    </row>
    <row r="18" spans="1:14" ht="15.75">
      <c r="A18" s="139"/>
      <c r="B18" s="7" t="s">
        <v>187</v>
      </c>
      <c r="C18" s="22">
        <f>E18</f>
        <v>0</v>
      </c>
      <c r="D18" s="91" t="s">
        <v>112</v>
      </c>
      <c r="E18" s="91"/>
      <c r="F18" s="91" t="s">
        <v>112</v>
      </c>
      <c r="G18" s="91" t="s">
        <v>112</v>
      </c>
      <c r="H18" s="91" t="s">
        <v>112</v>
      </c>
      <c r="I18" s="91" t="s">
        <v>112</v>
      </c>
      <c r="J18" s="91" t="s">
        <v>112</v>
      </c>
      <c r="K18" s="91" t="s">
        <v>112</v>
      </c>
      <c r="L18" s="91" t="s">
        <v>112</v>
      </c>
      <c r="M18" s="136"/>
      <c r="N18" s="128"/>
    </row>
    <row r="19" spans="1:14" ht="15.75">
      <c r="A19" s="139"/>
      <c r="B19" s="7" t="s">
        <v>188</v>
      </c>
      <c r="C19" s="22">
        <f>E19</f>
        <v>0</v>
      </c>
      <c r="D19" s="95" t="s">
        <v>112</v>
      </c>
      <c r="E19" s="95"/>
      <c r="F19" s="91" t="s">
        <v>112</v>
      </c>
      <c r="G19" s="91" t="s">
        <v>112</v>
      </c>
      <c r="H19" s="91" t="s">
        <v>112</v>
      </c>
      <c r="I19" s="91" t="s">
        <v>112</v>
      </c>
      <c r="J19" s="91" t="s">
        <v>112</v>
      </c>
      <c r="K19" s="91" t="s">
        <v>112</v>
      </c>
      <c r="L19" s="91" t="s">
        <v>112</v>
      </c>
      <c r="M19" s="137"/>
      <c r="N19" s="129"/>
    </row>
    <row r="20" spans="1:13" ht="15.75">
      <c r="A20" s="139">
        <v>2</v>
      </c>
      <c r="B20" s="89" t="s">
        <v>85</v>
      </c>
      <c r="C20" s="22">
        <f aca="true" t="shared" si="3" ref="C20:C37">D20+E20</f>
        <v>0</v>
      </c>
      <c r="D20" s="5"/>
      <c r="E20" s="5"/>
      <c r="F20" s="90">
        <f aca="true" t="shared" si="4" ref="F20:F28">SUM(G20:H20)</f>
        <v>0</v>
      </c>
      <c r="G20" s="5"/>
      <c r="H20" s="5"/>
      <c r="I20" s="23">
        <f aca="true" t="shared" si="5" ref="I20:I28">SUM(J20:K20)</f>
        <v>0</v>
      </c>
      <c r="J20" s="5"/>
      <c r="K20" s="5"/>
      <c r="L20" s="24" t="e">
        <f>ROUND((K20*100)/I20,2)</f>
        <v>#DIV/0!</v>
      </c>
      <c r="M20" s="135" t="s">
        <v>194</v>
      </c>
    </row>
    <row r="21" spans="1:12" ht="15.75">
      <c r="A21" s="139"/>
      <c r="B21" s="7" t="s">
        <v>187</v>
      </c>
      <c r="C21" s="22">
        <f t="shared" si="3"/>
        <v>0</v>
      </c>
      <c r="D21" s="5"/>
      <c r="E21" s="5"/>
      <c r="F21" s="90">
        <f t="shared" si="4"/>
        <v>0</v>
      </c>
      <c r="G21" s="92"/>
      <c r="H21" s="92"/>
      <c r="I21" s="23">
        <f t="shared" si="5"/>
        <v>0</v>
      </c>
      <c r="J21" s="92"/>
      <c r="K21" s="92"/>
      <c r="L21" s="97"/>
    </row>
    <row r="22" spans="1:13" ht="15.75">
      <c r="A22" s="139"/>
      <c r="B22" s="7" t="s">
        <v>188</v>
      </c>
      <c r="C22" s="22">
        <f t="shared" si="3"/>
        <v>0</v>
      </c>
      <c r="D22" s="5"/>
      <c r="E22" s="5"/>
      <c r="F22" s="90">
        <f t="shared" si="4"/>
        <v>0</v>
      </c>
      <c r="G22" s="144"/>
      <c r="H22" s="144"/>
      <c r="I22" s="23">
        <f t="shared" si="5"/>
        <v>0</v>
      </c>
      <c r="J22" s="144"/>
      <c r="K22" s="144"/>
      <c r="L22" s="97"/>
      <c r="M22" s="135" t="s">
        <v>195</v>
      </c>
    </row>
    <row r="23" spans="1:14" ht="15.75">
      <c r="A23" s="139">
        <v>3</v>
      </c>
      <c r="B23" s="89" t="s">
        <v>6</v>
      </c>
      <c r="C23" s="22">
        <f t="shared" si="3"/>
        <v>0</v>
      </c>
      <c r="D23" s="5"/>
      <c r="E23" s="5"/>
      <c r="F23" s="90">
        <f t="shared" si="4"/>
        <v>0</v>
      </c>
      <c r="G23" s="5"/>
      <c r="H23" s="5"/>
      <c r="I23" s="23">
        <f t="shared" si="5"/>
        <v>0</v>
      </c>
      <c r="J23" s="5"/>
      <c r="K23" s="5"/>
      <c r="L23" s="24" t="e">
        <f>ROUND((K23*100)/I23,2)</f>
        <v>#DIV/0!</v>
      </c>
      <c r="M23" s="135" t="s">
        <v>196</v>
      </c>
      <c r="N23" s="113"/>
    </row>
    <row r="24" spans="1:12" ht="15.75">
      <c r="A24" s="139"/>
      <c r="B24" s="7" t="s">
        <v>187</v>
      </c>
      <c r="C24" s="22">
        <f t="shared" si="3"/>
        <v>0</v>
      </c>
      <c r="D24" s="5"/>
      <c r="E24" s="5"/>
      <c r="F24" s="90">
        <f t="shared" si="4"/>
        <v>0</v>
      </c>
      <c r="G24" s="92"/>
      <c r="H24" s="92"/>
      <c r="I24" s="23">
        <f t="shared" si="5"/>
        <v>0</v>
      </c>
      <c r="J24" s="92"/>
      <c r="K24" s="92"/>
      <c r="L24" s="95"/>
    </row>
    <row r="25" spans="1:13" ht="15.75">
      <c r="A25" s="139"/>
      <c r="B25" s="7" t="s">
        <v>188</v>
      </c>
      <c r="C25" s="22">
        <f t="shared" si="3"/>
        <v>0</v>
      </c>
      <c r="D25" s="5"/>
      <c r="E25" s="5"/>
      <c r="F25" s="90">
        <f t="shared" si="4"/>
        <v>0</v>
      </c>
      <c r="G25" s="144"/>
      <c r="H25" s="144"/>
      <c r="I25" s="23">
        <f t="shared" si="5"/>
        <v>0</v>
      </c>
      <c r="J25" s="144"/>
      <c r="K25" s="144"/>
      <c r="L25" s="95"/>
      <c r="M25" s="123"/>
    </row>
    <row r="26" spans="1:13" ht="15.75">
      <c r="A26" s="139">
        <v>4</v>
      </c>
      <c r="B26" s="89" t="s">
        <v>7</v>
      </c>
      <c r="C26" s="22">
        <f t="shared" si="3"/>
        <v>0</v>
      </c>
      <c r="D26" s="5"/>
      <c r="E26" s="5"/>
      <c r="F26" s="90">
        <f t="shared" si="4"/>
        <v>0</v>
      </c>
      <c r="G26" s="5"/>
      <c r="H26" s="5"/>
      <c r="I26" s="23">
        <f t="shared" si="5"/>
        <v>0</v>
      </c>
      <c r="J26" s="5"/>
      <c r="K26" s="5"/>
      <c r="L26" s="24" t="e">
        <f>ROUND((K26*100)/I26,2)</f>
        <v>#DIV/0!</v>
      </c>
      <c r="M26" s="135" t="s">
        <v>199</v>
      </c>
    </row>
    <row r="27" spans="1:12" ht="15.75">
      <c r="A27" s="139"/>
      <c r="B27" s="7" t="s">
        <v>187</v>
      </c>
      <c r="C27" s="22">
        <f t="shared" si="3"/>
        <v>0</v>
      </c>
      <c r="D27" s="5"/>
      <c r="E27" s="5"/>
      <c r="F27" s="90">
        <f t="shared" si="4"/>
        <v>0</v>
      </c>
      <c r="G27" s="92"/>
      <c r="H27" s="92"/>
      <c r="I27" s="23">
        <f t="shared" si="5"/>
        <v>0</v>
      </c>
      <c r="J27" s="92"/>
      <c r="K27" s="92"/>
      <c r="L27" s="97"/>
    </row>
    <row r="28" spans="1:13" ht="15.75">
      <c r="A28" s="139"/>
      <c r="B28" s="7" t="s">
        <v>188</v>
      </c>
      <c r="C28" s="22">
        <f t="shared" si="3"/>
        <v>0</v>
      </c>
      <c r="D28" s="5"/>
      <c r="E28" s="5"/>
      <c r="F28" s="90">
        <f t="shared" si="4"/>
        <v>0</v>
      </c>
      <c r="G28" s="144"/>
      <c r="H28" s="144"/>
      <c r="I28" s="23">
        <f t="shared" si="5"/>
        <v>0</v>
      </c>
      <c r="J28" s="144"/>
      <c r="K28" s="144"/>
      <c r="L28" s="97"/>
      <c r="M28" s="123"/>
    </row>
    <row r="29" spans="1:13" s="132" customFormat="1" ht="15.75">
      <c r="A29" s="139">
        <v>5</v>
      </c>
      <c r="B29" s="9" t="s">
        <v>186</v>
      </c>
      <c r="C29" s="22">
        <f t="shared" si="3"/>
        <v>0</v>
      </c>
      <c r="D29" s="5"/>
      <c r="E29" s="5"/>
      <c r="F29" s="91" t="s">
        <v>112</v>
      </c>
      <c r="G29" s="91" t="s">
        <v>112</v>
      </c>
      <c r="H29" s="91" t="s">
        <v>112</v>
      </c>
      <c r="I29" s="91" t="s">
        <v>112</v>
      </c>
      <c r="J29" s="91" t="s">
        <v>112</v>
      </c>
      <c r="K29" s="91" t="s">
        <v>112</v>
      </c>
      <c r="L29" s="91" t="s">
        <v>112</v>
      </c>
      <c r="M29" s="135" t="s">
        <v>201</v>
      </c>
    </row>
    <row r="30" spans="1:14" ht="15.75">
      <c r="A30" s="139"/>
      <c r="B30" s="7" t="s">
        <v>187</v>
      </c>
      <c r="C30" s="22">
        <f t="shared" si="3"/>
        <v>0</v>
      </c>
      <c r="D30" s="5"/>
      <c r="E30" s="5"/>
      <c r="F30" s="91" t="s">
        <v>112</v>
      </c>
      <c r="G30" s="91" t="s">
        <v>112</v>
      </c>
      <c r="H30" s="91" t="s">
        <v>112</v>
      </c>
      <c r="I30" s="91" t="s">
        <v>112</v>
      </c>
      <c r="J30" s="91" t="s">
        <v>112</v>
      </c>
      <c r="K30" s="91" t="s">
        <v>112</v>
      </c>
      <c r="L30" s="91" t="s">
        <v>112</v>
      </c>
      <c r="M30" s="140" t="s">
        <v>202</v>
      </c>
      <c r="N30" s="128"/>
    </row>
    <row r="31" spans="1:14" ht="15.75">
      <c r="A31" s="139"/>
      <c r="B31" s="7" t="s">
        <v>188</v>
      </c>
      <c r="C31" s="22">
        <f t="shared" si="3"/>
        <v>0</v>
      </c>
      <c r="D31" s="5"/>
      <c r="E31" s="5"/>
      <c r="F31" s="91" t="s">
        <v>112</v>
      </c>
      <c r="G31" s="91" t="s">
        <v>112</v>
      </c>
      <c r="H31" s="91" t="s">
        <v>112</v>
      </c>
      <c r="I31" s="91" t="s">
        <v>112</v>
      </c>
      <c r="J31" s="91" t="s">
        <v>112</v>
      </c>
      <c r="K31" s="91" t="s">
        <v>112</v>
      </c>
      <c r="L31" s="91" t="s">
        <v>112</v>
      </c>
      <c r="M31" s="129"/>
      <c r="N31" s="129"/>
    </row>
    <row r="32" spans="1:14" ht="15.75">
      <c r="A32" s="139">
        <v>6</v>
      </c>
      <c r="B32" s="89" t="s">
        <v>189</v>
      </c>
      <c r="C32" s="22">
        <f t="shared" si="3"/>
        <v>0</v>
      </c>
      <c r="D32" s="5"/>
      <c r="E32" s="5"/>
      <c r="F32" s="91" t="s">
        <v>112</v>
      </c>
      <c r="G32" s="91" t="s">
        <v>112</v>
      </c>
      <c r="H32" s="91" t="s">
        <v>112</v>
      </c>
      <c r="I32" s="91" t="s">
        <v>112</v>
      </c>
      <c r="J32" s="91" t="s">
        <v>112</v>
      </c>
      <c r="K32" s="91" t="s">
        <v>112</v>
      </c>
      <c r="L32" s="91" t="s">
        <v>112</v>
      </c>
      <c r="M32" s="135" t="s">
        <v>197</v>
      </c>
      <c r="N32" s="113"/>
    </row>
    <row r="33" spans="1:13" ht="15.75">
      <c r="A33" s="139"/>
      <c r="B33" s="7" t="s">
        <v>187</v>
      </c>
      <c r="C33" s="22">
        <f t="shared" si="3"/>
        <v>0</v>
      </c>
      <c r="D33" s="5"/>
      <c r="E33" s="5"/>
      <c r="F33" s="91" t="s">
        <v>112</v>
      </c>
      <c r="G33" s="91" t="s">
        <v>112</v>
      </c>
      <c r="H33" s="91" t="s">
        <v>112</v>
      </c>
      <c r="I33" s="91" t="s">
        <v>112</v>
      </c>
      <c r="J33" s="91" t="s">
        <v>112</v>
      </c>
      <c r="K33" s="91" t="s">
        <v>112</v>
      </c>
      <c r="L33" s="91" t="s">
        <v>112</v>
      </c>
      <c r="M33" s="140" t="s">
        <v>202</v>
      </c>
    </row>
    <row r="34" spans="1:13" ht="15.75">
      <c r="A34" s="139"/>
      <c r="B34" s="7" t="s">
        <v>188</v>
      </c>
      <c r="C34" s="22">
        <f t="shared" si="3"/>
        <v>0</v>
      </c>
      <c r="D34" s="5"/>
      <c r="E34" s="5"/>
      <c r="F34" s="91" t="s">
        <v>112</v>
      </c>
      <c r="G34" s="91" t="s">
        <v>112</v>
      </c>
      <c r="H34" s="91" t="s">
        <v>112</v>
      </c>
      <c r="I34" s="91" t="s">
        <v>112</v>
      </c>
      <c r="J34" s="91" t="s">
        <v>112</v>
      </c>
      <c r="K34" s="91" t="s">
        <v>112</v>
      </c>
      <c r="L34" s="91" t="s">
        <v>112</v>
      </c>
      <c r="M34" s="123"/>
    </row>
    <row r="35" spans="1:14" ht="15.75">
      <c r="A35" s="139">
        <v>7</v>
      </c>
      <c r="B35" s="89" t="s">
        <v>190</v>
      </c>
      <c r="C35" s="22">
        <f t="shared" si="3"/>
        <v>0</v>
      </c>
      <c r="D35" s="5"/>
      <c r="E35" s="5"/>
      <c r="F35" s="91" t="s">
        <v>112</v>
      </c>
      <c r="G35" s="91" t="s">
        <v>112</v>
      </c>
      <c r="H35" s="91" t="s">
        <v>112</v>
      </c>
      <c r="I35" s="91" t="s">
        <v>112</v>
      </c>
      <c r="J35" s="91" t="s">
        <v>112</v>
      </c>
      <c r="K35" s="91" t="s">
        <v>112</v>
      </c>
      <c r="L35" s="91" t="s">
        <v>112</v>
      </c>
      <c r="M35" s="135" t="s">
        <v>198</v>
      </c>
      <c r="N35" s="113"/>
    </row>
    <row r="36" spans="1:13" ht="15.75">
      <c r="A36" s="139"/>
      <c r="B36" s="7" t="s">
        <v>187</v>
      </c>
      <c r="C36" s="22">
        <f t="shared" si="3"/>
        <v>0</v>
      </c>
      <c r="D36" s="5"/>
      <c r="E36" s="5"/>
      <c r="F36" s="91" t="s">
        <v>112</v>
      </c>
      <c r="G36" s="91" t="s">
        <v>112</v>
      </c>
      <c r="H36" s="91" t="s">
        <v>112</v>
      </c>
      <c r="I36" s="91" t="s">
        <v>112</v>
      </c>
      <c r="J36" s="91" t="s">
        <v>112</v>
      </c>
      <c r="K36" s="91" t="s">
        <v>112</v>
      </c>
      <c r="L36" s="91" t="s">
        <v>112</v>
      </c>
      <c r="M36" s="140" t="s">
        <v>202</v>
      </c>
    </row>
    <row r="37" spans="1:13" ht="15.75">
      <c r="A37" s="139"/>
      <c r="B37" s="7" t="s">
        <v>188</v>
      </c>
      <c r="C37" s="22">
        <f t="shared" si="3"/>
        <v>0</v>
      </c>
      <c r="D37" s="5"/>
      <c r="E37" s="5"/>
      <c r="F37" s="91" t="s">
        <v>112</v>
      </c>
      <c r="G37" s="91" t="s">
        <v>112</v>
      </c>
      <c r="H37" s="91" t="s">
        <v>112</v>
      </c>
      <c r="I37" s="91" t="s">
        <v>112</v>
      </c>
      <c r="J37" s="91" t="s">
        <v>112</v>
      </c>
      <c r="K37" s="91" t="s">
        <v>112</v>
      </c>
      <c r="L37" s="91" t="s">
        <v>112</v>
      </c>
      <c r="M37" s="123"/>
    </row>
    <row r="38" spans="1:13" s="1" customFormat="1" ht="15.75">
      <c r="A38" s="139">
        <v>8</v>
      </c>
      <c r="B38" s="9" t="s">
        <v>129</v>
      </c>
      <c r="C38" s="141" t="s">
        <v>112</v>
      </c>
      <c r="D38" s="95" t="s">
        <v>112</v>
      </c>
      <c r="E38" s="95" t="s">
        <v>112</v>
      </c>
      <c r="F38" s="90">
        <f aca="true" t="shared" si="6" ref="F38:F46">SUM(G38:H38)</f>
        <v>0</v>
      </c>
      <c r="G38" s="5"/>
      <c r="H38" s="5"/>
      <c r="I38" s="23">
        <f aca="true" t="shared" si="7" ref="I38:I46">SUM(J38:K38)</f>
        <v>0</v>
      </c>
      <c r="J38" s="5"/>
      <c r="K38" s="5"/>
      <c r="L38" s="97" t="s">
        <v>112</v>
      </c>
      <c r="M38" s="142"/>
    </row>
    <row r="39" spans="1:12" ht="15.75">
      <c r="A39" s="139"/>
      <c r="B39" s="7" t="s">
        <v>187</v>
      </c>
      <c r="C39" s="141" t="s">
        <v>112</v>
      </c>
      <c r="D39" s="95" t="s">
        <v>112</v>
      </c>
      <c r="E39" s="95" t="s">
        <v>112</v>
      </c>
      <c r="F39" s="90">
        <f t="shared" si="6"/>
        <v>0</v>
      </c>
      <c r="G39" s="92"/>
      <c r="H39" s="92"/>
      <c r="I39" s="23">
        <f t="shared" si="7"/>
        <v>0</v>
      </c>
      <c r="J39" s="92"/>
      <c r="K39" s="92"/>
      <c r="L39" s="97" t="s">
        <v>112</v>
      </c>
    </row>
    <row r="40" spans="1:13" ht="15.75">
      <c r="A40" s="139"/>
      <c r="B40" s="7" t="s">
        <v>188</v>
      </c>
      <c r="C40" s="141" t="s">
        <v>112</v>
      </c>
      <c r="D40" s="95" t="s">
        <v>112</v>
      </c>
      <c r="E40" s="95" t="s">
        <v>112</v>
      </c>
      <c r="F40" s="90">
        <f t="shared" si="6"/>
        <v>0</v>
      </c>
      <c r="G40" s="144"/>
      <c r="H40" s="144"/>
      <c r="I40" s="23">
        <f t="shared" si="7"/>
        <v>0</v>
      </c>
      <c r="J40" s="144"/>
      <c r="K40" s="144"/>
      <c r="L40" s="97" t="s">
        <v>112</v>
      </c>
      <c r="M40" s="123"/>
    </row>
    <row r="41" spans="1:12" ht="15.75">
      <c r="A41" s="139">
        <v>9</v>
      </c>
      <c r="B41" s="9" t="s">
        <v>130</v>
      </c>
      <c r="C41" s="22">
        <f>D41+E41</f>
        <v>0</v>
      </c>
      <c r="D41" s="5"/>
      <c r="E41" s="5"/>
      <c r="F41" s="90">
        <f t="shared" si="6"/>
        <v>0</v>
      </c>
      <c r="G41" s="5"/>
      <c r="H41" s="5"/>
      <c r="I41" s="23">
        <f t="shared" si="7"/>
        <v>0</v>
      </c>
      <c r="J41" s="5"/>
      <c r="K41" s="5"/>
      <c r="L41" s="97" t="s">
        <v>112</v>
      </c>
    </row>
    <row r="42" spans="1:12" ht="15.75">
      <c r="A42" s="139"/>
      <c r="B42" s="7" t="s">
        <v>187</v>
      </c>
      <c r="C42" s="22">
        <f>D42+E42</f>
        <v>0</v>
      </c>
      <c r="D42" s="5"/>
      <c r="E42" s="5"/>
      <c r="F42" s="90">
        <f t="shared" si="6"/>
        <v>0</v>
      </c>
      <c r="G42" s="92"/>
      <c r="H42" s="92"/>
      <c r="I42" s="23">
        <f t="shared" si="7"/>
        <v>0</v>
      </c>
      <c r="J42" s="92"/>
      <c r="K42" s="92"/>
      <c r="L42" s="97" t="s">
        <v>112</v>
      </c>
    </row>
    <row r="43" spans="1:12" ht="15.75">
      <c r="A43" s="139"/>
      <c r="B43" s="7" t="s">
        <v>188</v>
      </c>
      <c r="C43" s="22">
        <f>D43+E43</f>
        <v>0</v>
      </c>
      <c r="D43" s="5"/>
      <c r="E43" s="5"/>
      <c r="F43" s="90">
        <f t="shared" si="6"/>
        <v>0</v>
      </c>
      <c r="G43" s="144"/>
      <c r="H43" s="144"/>
      <c r="I43" s="23">
        <f t="shared" si="7"/>
        <v>0</v>
      </c>
      <c r="J43" s="144"/>
      <c r="K43" s="144"/>
      <c r="L43" s="97" t="s">
        <v>112</v>
      </c>
    </row>
    <row r="44" spans="1:13" ht="15.75">
      <c r="A44" s="166" t="s">
        <v>131</v>
      </c>
      <c r="B44" s="166"/>
      <c r="C44" s="99">
        <f>SUM(D44:E44)</f>
        <v>0</v>
      </c>
      <c r="D44" s="99">
        <f>D7+D20+D23+D26+D29+D32+D35+D41</f>
        <v>0</v>
      </c>
      <c r="E44" s="99">
        <f>E7+E20+E23+E26+E29+E32+E35+E41</f>
        <v>0</v>
      </c>
      <c r="F44" s="99">
        <f t="shared" si="6"/>
        <v>0</v>
      </c>
      <c r="G44" s="99">
        <f aca="true" t="shared" si="8" ref="G44:H46">G8+G11+G20+G23+G26+G38+G41</f>
        <v>0</v>
      </c>
      <c r="H44" s="99">
        <f t="shared" si="8"/>
        <v>0</v>
      </c>
      <c r="I44" s="23">
        <f t="shared" si="7"/>
        <v>0</v>
      </c>
      <c r="J44" s="99">
        <f aca="true" t="shared" si="9" ref="J44:K46">J8+J11+J20+J23+J26+J38+J41</f>
        <v>0</v>
      </c>
      <c r="K44" s="99">
        <f t="shared" si="9"/>
        <v>0</v>
      </c>
      <c r="L44" s="24" t="e">
        <f>ROUND((K44*100)/I44,2)</f>
        <v>#DIV/0!</v>
      </c>
      <c r="M44" s="100"/>
    </row>
    <row r="45" spans="1:12" ht="15.75" customHeight="1">
      <c r="A45" s="7"/>
      <c r="B45" s="7" t="s">
        <v>187</v>
      </c>
      <c r="C45" s="99">
        <f>SUM(D45:E45)</f>
        <v>0</v>
      </c>
      <c r="D45" s="143">
        <f>D9+D12+D15+D21+D24+D27+D30+D33+D36+D42</f>
        <v>0</v>
      </c>
      <c r="E45" s="143">
        <f>E9+E12+E15+E21+E24+E27+E30+E33+E36+E42</f>
        <v>0</v>
      </c>
      <c r="F45" s="99">
        <f t="shared" si="6"/>
        <v>0</v>
      </c>
      <c r="G45" s="143">
        <f t="shared" si="8"/>
        <v>0</v>
      </c>
      <c r="H45" s="143">
        <f t="shared" si="8"/>
        <v>0</v>
      </c>
      <c r="I45" s="23">
        <f t="shared" si="7"/>
        <v>0</v>
      </c>
      <c r="J45" s="143">
        <f t="shared" si="9"/>
        <v>0</v>
      </c>
      <c r="K45" s="143">
        <f t="shared" si="9"/>
        <v>0</v>
      </c>
      <c r="L45" s="124"/>
    </row>
    <row r="46" spans="1:12" ht="15.75" customHeight="1">
      <c r="A46" s="7"/>
      <c r="B46" s="7" t="s">
        <v>188</v>
      </c>
      <c r="C46" s="99">
        <f>SUM(D46:E46)</f>
        <v>0</v>
      </c>
      <c r="D46" s="99">
        <f>D10+D13+D16+D22+D25+D28+D31+D34+D37+D43</f>
        <v>0</v>
      </c>
      <c r="E46" s="99">
        <f>E10+E13+E16+E22+E25+E28+E31+E34+E37+E43</f>
        <v>0</v>
      </c>
      <c r="F46" s="99">
        <f t="shared" si="6"/>
        <v>0</v>
      </c>
      <c r="G46" s="99">
        <f t="shared" si="8"/>
        <v>0</v>
      </c>
      <c r="H46" s="99">
        <f t="shared" si="8"/>
        <v>0</v>
      </c>
      <c r="I46" s="23">
        <f t="shared" si="7"/>
        <v>0</v>
      </c>
      <c r="J46" s="99">
        <f t="shared" si="9"/>
        <v>0</v>
      </c>
      <c r="K46" s="99">
        <f t="shared" si="9"/>
        <v>0</v>
      </c>
      <c r="L46" s="97"/>
    </row>
    <row r="47" spans="1:12" ht="15.75" customHeight="1">
      <c r="A47" s="167" t="s">
        <v>175</v>
      </c>
      <c r="B47" s="167"/>
      <c r="C47" s="167"/>
      <c r="D47" s="167"/>
      <c r="E47" s="167"/>
      <c r="F47" s="167"/>
      <c r="G47" s="167"/>
      <c r="H47" s="167"/>
      <c r="I47" s="167"/>
      <c r="J47" s="167"/>
      <c r="K47" s="167"/>
      <c r="L47" s="167"/>
    </row>
    <row r="48" spans="1:12" ht="15.75">
      <c r="A48" s="168" t="s">
        <v>178</v>
      </c>
      <c r="B48" s="168"/>
      <c r="C48" s="168"/>
      <c r="D48" s="168"/>
      <c r="E48" s="168"/>
      <c r="F48" s="168"/>
      <c r="G48" s="168"/>
      <c r="H48" s="168"/>
      <c r="I48" s="168"/>
      <c r="J48" s="168"/>
      <c r="K48" s="168"/>
      <c r="L48" s="168"/>
    </row>
    <row r="49" spans="1:12" s="1" customFormat="1" ht="15.75">
      <c r="A49" s="102"/>
      <c r="B49" s="103" t="s">
        <v>203</v>
      </c>
      <c r="C49" s="104"/>
      <c r="D49" s="104"/>
      <c r="E49" s="104"/>
      <c r="F49" s="104"/>
      <c r="G49" s="104"/>
      <c r="H49" s="104"/>
      <c r="I49" s="104"/>
      <c r="J49" s="104"/>
      <c r="K49" s="104"/>
      <c r="L49" s="102"/>
    </row>
    <row r="50" spans="1:12" s="1" customFormat="1" ht="15.75">
      <c r="A50" s="102"/>
      <c r="B50" s="102"/>
      <c r="C50" s="104"/>
      <c r="D50" s="104"/>
      <c r="E50" s="104"/>
      <c r="F50" s="104"/>
      <c r="G50" s="104"/>
      <c r="H50" s="104"/>
      <c r="I50" s="104"/>
      <c r="J50" s="104"/>
      <c r="K50" s="104"/>
      <c r="L50" s="102"/>
    </row>
    <row r="51" spans="1:15" s="1" customFormat="1" ht="15.75">
      <c r="A51" s="169" t="s">
        <v>0</v>
      </c>
      <c r="B51" s="162" t="s">
        <v>124</v>
      </c>
      <c r="C51" s="171"/>
      <c r="D51" s="164" t="s">
        <v>132</v>
      </c>
      <c r="E51" s="173" t="s">
        <v>133</v>
      </c>
      <c r="F51" s="164" t="s">
        <v>134</v>
      </c>
      <c r="G51" s="174" t="s">
        <v>125</v>
      </c>
      <c r="H51" s="175"/>
      <c r="I51" s="174" t="s">
        <v>135</v>
      </c>
      <c r="J51" s="175"/>
      <c r="K51" s="104"/>
      <c r="L51" s="104"/>
      <c r="M51" s="104"/>
      <c r="N51" s="104"/>
      <c r="O51" s="102"/>
    </row>
    <row r="52" spans="1:15" s="1" customFormat="1" ht="102" customHeight="1">
      <c r="A52" s="170"/>
      <c r="B52" s="163"/>
      <c r="C52" s="172"/>
      <c r="D52" s="159"/>
      <c r="E52" s="163"/>
      <c r="F52" s="165"/>
      <c r="G52" s="105" t="s">
        <v>136</v>
      </c>
      <c r="H52" s="105" t="s">
        <v>134</v>
      </c>
      <c r="I52" s="105" t="s">
        <v>136</v>
      </c>
      <c r="J52" s="105" t="s">
        <v>134</v>
      </c>
      <c r="K52" s="106"/>
      <c r="L52" s="107"/>
      <c r="M52" s="107"/>
      <c r="N52" s="107"/>
      <c r="O52" s="102"/>
    </row>
    <row r="53" spans="1:15" s="1" customFormat="1" ht="15.75">
      <c r="A53" s="108">
        <v>1</v>
      </c>
      <c r="B53" s="178" t="s">
        <v>137</v>
      </c>
      <c r="C53" s="178"/>
      <c r="D53" s="110"/>
      <c r="E53" s="109">
        <f>G53+I53</f>
        <v>0</v>
      </c>
      <c r="F53" s="109" t="e">
        <f>ROUND((E53*100)/D53,2)</f>
        <v>#DIV/0!</v>
      </c>
      <c r="G53" s="110"/>
      <c r="H53" s="111" t="e">
        <f>ROUND((G53*100)/D53,2)</f>
        <v>#DIV/0!</v>
      </c>
      <c r="I53" s="110"/>
      <c r="J53" s="111" t="e">
        <f>ROUND((I53*100)/D53,2)</f>
        <v>#DIV/0!</v>
      </c>
      <c r="K53" s="106"/>
      <c r="L53" s="107"/>
      <c r="M53" s="107"/>
      <c r="N53" s="107"/>
      <c r="O53" s="102"/>
    </row>
    <row r="54" spans="1:15" s="1" customFormat="1" ht="15.75">
      <c r="A54" s="108">
        <v>2</v>
      </c>
      <c r="B54" s="178" t="s">
        <v>138</v>
      </c>
      <c r="C54" s="178"/>
      <c r="D54" s="110"/>
      <c r="E54" s="109">
        <f aca="true" t="shared" si="10" ref="E54:E59">G54+I54</f>
        <v>0</v>
      </c>
      <c r="F54" s="109" t="e">
        <f>ROUND((E54*100)/D54,2)</f>
        <v>#DIV/0!</v>
      </c>
      <c r="G54" s="110"/>
      <c r="H54" s="111" t="e">
        <f>ROUND((G54*100)/D54,2)</f>
        <v>#DIV/0!</v>
      </c>
      <c r="I54" s="110"/>
      <c r="J54" s="111" t="e">
        <f>ROUND((I54*100)/D54,2)</f>
        <v>#DIV/0!</v>
      </c>
      <c r="K54" s="104"/>
      <c r="L54" s="104"/>
      <c r="M54" s="104"/>
      <c r="N54" s="104"/>
      <c r="O54" s="102"/>
    </row>
    <row r="55" spans="1:15" s="1" customFormat="1" ht="15.75">
      <c r="A55" s="108">
        <v>3</v>
      </c>
      <c r="B55" s="178" t="s">
        <v>176</v>
      </c>
      <c r="C55" s="178"/>
      <c r="D55" s="110"/>
      <c r="E55" s="109">
        <f t="shared" si="10"/>
        <v>0</v>
      </c>
      <c r="F55" s="109" t="e">
        <f>ROUND((E55*100)/D55,2)</f>
        <v>#DIV/0!</v>
      </c>
      <c r="G55" s="110"/>
      <c r="H55" s="111" t="e">
        <f>ROUND((G55*100)/D55,2)</f>
        <v>#DIV/0!</v>
      </c>
      <c r="I55" s="110"/>
      <c r="J55" s="111" t="e">
        <f>ROUND((I55*100)/D55,2)</f>
        <v>#DIV/0!</v>
      </c>
      <c r="K55" s="104"/>
      <c r="L55" s="104"/>
      <c r="M55" s="104"/>
      <c r="N55" s="104"/>
      <c r="O55" s="102"/>
    </row>
    <row r="56" spans="1:15" s="1" customFormat="1" ht="15.75">
      <c r="A56" s="108">
        <v>4</v>
      </c>
      <c r="B56" s="178" t="s">
        <v>139</v>
      </c>
      <c r="C56" s="178"/>
      <c r="D56" s="110"/>
      <c r="E56" s="109">
        <f t="shared" si="10"/>
        <v>0</v>
      </c>
      <c r="F56" s="109" t="e">
        <f>ROUND((E56*100)/D56,2)</f>
        <v>#DIV/0!</v>
      </c>
      <c r="G56" s="110"/>
      <c r="H56" s="111" t="e">
        <f>ROUND((G56*100)/D56,2)</f>
        <v>#DIV/0!</v>
      </c>
      <c r="I56" s="110"/>
      <c r="J56" s="111" t="e">
        <f>ROUND((I56*100)/D56,2)</f>
        <v>#DIV/0!</v>
      </c>
      <c r="K56" s="104"/>
      <c r="L56" s="104"/>
      <c r="M56" s="104"/>
      <c r="N56" s="104"/>
      <c r="O56" s="102"/>
    </row>
    <row r="57" spans="1:15" s="1" customFormat="1" ht="15.75">
      <c r="A57" s="108">
        <v>5</v>
      </c>
      <c r="B57" s="176" t="s">
        <v>140</v>
      </c>
      <c r="C57" s="176"/>
      <c r="D57" s="110"/>
      <c r="E57" s="109">
        <f t="shared" si="10"/>
        <v>0</v>
      </c>
      <c r="F57" s="109" t="e">
        <f>ROUND((E57*100)/D57,2)</f>
        <v>#DIV/0!</v>
      </c>
      <c r="G57" s="110"/>
      <c r="H57" s="111" t="e">
        <f>ROUND((G57*100)/D57,2)</f>
        <v>#DIV/0!</v>
      </c>
      <c r="I57" s="110"/>
      <c r="J57" s="111" t="e">
        <f>ROUND((I57*100)/D57,2)</f>
        <v>#DIV/0!</v>
      </c>
      <c r="K57" s="104"/>
      <c r="L57" s="104"/>
      <c r="M57" s="104"/>
      <c r="N57" s="104"/>
      <c r="O57" s="102"/>
    </row>
    <row r="58" spans="1:15" s="1" customFormat="1" ht="15.75">
      <c r="A58" s="108">
        <v>6</v>
      </c>
      <c r="B58" s="176" t="s">
        <v>141</v>
      </c>
      <c r="C58" s="176"/>
      <c r="D58" s="10" t="s">
        <v>112</v>
      </c>
      <c r="E58" s="109">
        <f t="shared" si="10"/>
        <v>0</v>
      </c>
      <c r="F58" s="112" t="s">
        <v>112</v>
      </c>
      <c r="G58" s="110"/>
      <c r="H58" s="10" t="s">
        <v>112</v>
      </c>
      <c r="I58" s="110"/>
      <c r="J58" s="10" t="s">
        <v>112</v>
      </c>
      <c r="K58" s="104"/>
      <c r="L58" s="104"/>
      <c r="M58" s="104"/>
      <c r="N58" s="104"/>
      <c r="O58" s="102"/>
    </row>
    <row r="59" spans="1:15" s="1" customFormat="1" ht="15.75">
      <c r="A59" s="108">
        <v>7</v>
      </c>
      <c r="B59" s="176" t="s">
        <v>142</v>
      </c>
      <c r="C59" s="176"/>
      <c r="D59" s="10" t="s">
        <v>112</v>
      </c>
      <c r="E59" s="109">
        <f t="shared" si="10"/>
        <v>0</v>
      </c>
      <c r="F59" s="112" t="s">
        <v>112</v>
      </c>
      <c r="G59" s="110"/>
      <c r="H59" s="10" t="s">
        <v>112</v>
      </c>
      <c r="I59" s="110"/>
      <c r="J59" s="10" t="s">
        <v>112</v>
      </c>
      <c r="K59" s="104"/>
      <c r="L59" s="104"/>
      <c r="M59" s="104"/>
      <c r="N59" s="104"/>
      <c r="O59" s="102"/>
    </row>
    <row r="60" spans="1:12" s="123" customFormat="1" ht="15.75">
      <c r="A60" s="125"/>
      <c r="B60" s="126" t="s">
        <v>178</v>
      </c>
      <c r="C60" s="127"/>
      <c r="D60" s="127"/>
      <c r="E60" s="127"/>
      <c r="F60" s="127"/>
      <c r="G60" s="127"/>
      <c r="H60" s="127"/>
      <c r="I60" s="127"/>
      <c r="J60" s="127"/>
      <c r="K60" s="127"/>
      <c r="L60" s="125"/>
    </row>
    <row r="61" spans="1:12" ht="31.5" customHeight="1">
      <c r="A61" s="101"/>
      <c r="B61" s="153" t="s">
        <v>250</v>
      </c>
      <c r="C61" s="154"/>
      <c r="D61" s="154"/>
      <c r="E61" s="154"/>
      <c r="F61" s="154"/>
      <c r="G61" s="154"/>
      <c r="H61" s="154"/>
      <c r="I61" s="154"/>
      <c r="J61" s="154"/>
      <c r="K61" s="154"/>
      <c r="L61" s="154"/>
    </row>
    <row r="62" spans="1:12" ht="73.5" customHeight="1">
      <c r="A62" s="101"/>
      <c r="B62" s="177" t="s">
        <v>249</v>
      </c>
      <c r="C62" s="177"/>
      <c r="D62" s="177"/>
      <c r="E62" s="177"/>
      <c r="F62" s="177"/>
      <c r="G62" s="177"/>
      <c r="H62" s="177"/>
      <c r="I62" s="177"/>
      <c r="J62" s="177"/>
      <c r="K62" s="177"/>
      <c r="L62" s="177"/>
    </row>
    <row r="63" spans="2:8" s="1" customFormat="1" ht="15.75">
      <c r="B63" s="13" t="s">
        <v>27</v>
      </c>
      <c r="H63" s="13" t="s">
        <v>28</v>
      </c>
    </row>
    <row r="64" spans="2:8" s="1" customFormat="1" ht="15.75">
      <c r="B64" s="20" t="s">
        <v>105</v>
      </c>
      <c r="H64" s="20" t="s">
        <v>105</v>
      </c>
    </row>
    <row r="65" spans="6:11" ht="12.75">
      <c r="F65" s="113"/>
      <c r="G65" s="113"/>
      <c r="H65" s="113"/>
      <c r="I65" s="113"/>
      <c r="J65" s="113"/>
      <c r="K65" s="113"/>
    </row>
    <row r="66" spans="6:11" ht="12.75">
      <c r="F66" s="113"/>
      <c r="G66" s="113"/>
      <c r="H66" s="113"/>
      <c r="I66" s="113"/>
      <c r="J66" s="113"/>
      <c r="K66" s="113"/>
    </row>
    <row r="67" spans="6:12" ht="12.75">
      <c r="F67" s="113"/>
      <c r="G67" s="113"/>
      <c r="H67" s="113"/>
      <c r="I67" s="113"/>
      <c r="J67" s="113"/>
      <c r="K67" s="113"/>
      <c r="L67" s="113"/>
    </row>
  </sheetData>
  <sheetProtection/>
  <mergeCells count="31">
    <mergeCell ref="I51:J51"/>
    <mergeCell ref="B59:C59"/>
    <mergeCell ref="B62:L62"/>
    <mergeCell ref="B53:C53"/>
    <mergeCell ref="B54:C54"/>
    <mergeCell ref="B55:C55"/>
    <mergeCell ref="B56:C56"/>
    <mergeCell ref="B57:C57"/>
    <mergeCell ref="B58:C58"/>
    <mergeCell ref="A51:A52"/>
    <mergeCell ref="B51:C52"/>
    <mergeCell ref="D51:D52"/>
    <mergeCell ref="E51:E52"/>
    <mergeCell ref="F51:F52"/>
    <mergeCell ref="G51:H51"/>
    <mergeCell ref="I5:I6"/>
    <mergeCell ref="J5:K5"/>
    <mergeCell ref="L5:L6"/>
    <mergeCell ref="A44:B44"/>
    <mergeCell ref="A47:L47"/>
    <mergeCell ref="A48:L48"/>
    <mergeCell ref="B61:L61"/>
    <mergeCell ref="A2:L2"/>
    <mergeCell ref="A3:L3"/>
    <mergeCell ref="A4:L4"/>
    <mergeCell ref="A5:A6"/>
    <mergeCell ref="B5:B6"/>
    <mergeCell ref="C5:C6"/>
    <mergeCell ref="D5:E5"/>
    <mergeCell ref="F5:F6"/>
    <mergeCell ref="G5:H5"/>
  </mergeCells>
  <printOptions horizontalCentered="1"/>
  <pageMargins left="0" right="0" top="0" bottom="0"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N29"/>
  <sheetViews>
    <sheetView zoomScalePageLayoutView="0" workbookViewId="0" topLeftCell="A4">
      <selection activeCell="B12" sqref="B12:B13"/>
    </sheetView>
  </sheetViews>
  <sheetFormatPr defaultColWidth="9.140625" defaultRowHeight="12.75"/>
  <cols>
    <col min="1" max="1" width="5.28125" style="0" customWidth="1"/>
    <col min="2" max="2" width="22.421875" style="0" customWidth="1"/>
    <col min="3" max="3" width="12.28125" style="0" customWidth="1"/>
    <col min="4" max="4" width="7.421875" style="0" customWidth="1"/>
    <col min="10" max="10" width="15.421875" style="0" customWidth="1"/>
  </cols>
  <sheetData>
    <row r="1" spans="1:14" ht="15.75">
      <c r="A1" s="40" t="s">
        <v>45</v>
      </c>
      <c r="B1" s="41"/>
      <c r="C1" s="41"/>
      <c r="D1" s="41"/>
      <c r="E1" s="41"/>
      <c r="F1" s="41"/>
      <c r="G1" s="41"/>
      <c r="H1" s="41"/>
      <c r="I1" s="41"/>
      <c r="J1" s="41"/>
      <c r="K1" s="41"/>
      <c r="L1" s="41"/>
      <c r="M1" s="42" t="s">
        <v>225</v>
      </c>
      <c r="N1" s="41"/>
    </row>
    <row r="2" spans="1:14" ht="15.75">
      <c r="A2" s="40"/>
      <c r="B2" s="41"/>
      <c r="C2" s="41"/>
      <c r="D2" s="41"/>
      <c r="E2" s="41"/>
      <c r="F2" s="41"/>
      <c r="G2" s="41"/>
      <c r="H2" s="41"/>
      <c r="I2" s="41"/>
      <c r="J2" s="41"/>
      <c r="K2" s="41"/>
      <c r="L2" s="41"/>
      <c r="M2" s="42"/>
      <c r="N2" s="41"/>
    </row>
    <row r="3" spans="1:14" ht="18.75">
      <c r="A3" s="205" t="s">
        <v>224</v>
      </c>
      <c r="B3" s="205"/>
      <c r="C3" s="205"/>
      <c r="D3" s="205"/>
      <c r="E3" s="205"/>
      <c r="F3" s="205"/>
      <c r="G3" s="205"/>
      <c r="H3" s="205"/>
      <c r="I3" s="205"/>
      <c r="J3" s="205"/>
      <c r="K3" s="205"/>
      <c r="L3" s="205"/>
      <c r="M3" s="205"/>
      <c r="N3" s="205"/>
    </row>
    <row r="4" spans="1:14" ht="15.75">
      <c r="A4" s="115"/>
      <c r="B4" s="116"/>
      <c r="C4" s="116"/>
      <c r="D4" s="116"/>
      <c r="E4" s="116"/>
      <c r="F4" s="116"/>
      <c r="G4" s="116"/>
      <c r="H4" s="116"/>
      <c r="I4" s="116"/>
      <c r="J4" s="116"/>
      <c r="K4" s="116"/>
      <c r="L4" s="116"/>
      <c r="M4" s="116"/>
      <c r="N4" s="116"/>
    </row>
    <row r="5" spans="1:14" ht="12.75">
      <c r="A5" s="43" t="s">
        <v>9</v>
      </c>
      <c r="B5" s="43" t="s">
        <v>46</v>
      </c>
      <c r="C5" s="43" t="s">
        <v>47</v>
      </c>
      <c r="D5" s="206" t="s">
        <v>2</v>
      </c>
      <c r="E5" s="206"/>
      <c r="F5" s="43" t="s">
        <v>75</v>
      </c>
      <c r="G5" s="206" t="s">
        <v>2</v>
      </c>
      <c r="H5" s="206"/>
      <c r="I5" s="43" t="s">
        <v>49</v>
      </c>
      <c r="J5" s="206" t="s">
        <v>76</v>
      </c>
      <c r="K5" s="206"/>
      <c r="L5" s="206"/>
      <c r="M5" s="206"/>
      <c r="N5" s="206"/>
    </row>
    <row r="6" spans="1:14" ht="12.75">
      <c r="A6" s="44"/>
      <c r="B6" s="44"/>
      <c r="C6" s="44" t="s">
        <v>51</v>
      </c>
      <c r="D6" s="43" t="s">
        <v>52</v>
      </c>
      <c r="E6" s="43" t="s">
        <v>53</v>
      </c>
      <c r="F6" s="44" t="s">
        <v>51</v>
      </c>
      <c r="G6" s="43" t="s">
        <v>52</v>
      </c>
      <c r="H6" s="43" t="s">
        <v>53</v>
      </c>
      <c r="I6" s="44" t="s">
        <v>51</v>
      </c>
      <c r="J6" s="43" t="s">
        <v>55</v>
      </c>
      <c r="K6" s="43" t="s">
        <v>56</v>
      </c>
      <c r="L6" s="43" t="s">
        <v>57</v>
      </c>
      <c r="M6" s="43" t="s">
        <v>58</v>
      </c>
      <c r="N6" s="43" t="s">
        <v>59</v>
      </c>
    </row>
    <row r="7" spans="1:14" ht="12.75">
      <c r="A7" s="44"/>
      <c r="B7" s="44"/>
      <c r="C7" s="44" t="s">
        <v>77</v>
      </c>
      <c r="D7" s="44"/>
      <c r="E7" s="44" t="s">
        <v>61</v>
      </c>
      <c r="F7" s="44" t="s">
        <v>60</v>
      </c>
      <c r="G7" s="44"/>
      <c r="H7" s="44" t="s">
        <v>61</v>
      </c>
      <c r="I7" s="44" t="s">
        <v>60</v>
      </c>
      <c r="J7" s="44" t="s">
        <v>63</v>
      </c>
      <c r="K7" s="44" t="s">
        <v>64</v>
      </c>
      <c r="L7" s="44" t="s">
        <v>65</v>
      </c>
      <c r="M7" s="44" t="s">
        <v>66</v>
      </c>
      <c r="N7" s="44" t="s">
        <v>67</v>
      </c>
    </row>
    <row r="8" spans="1:14" ht="12.75">
      <c r="A8" s="45"/>
      <c r="B8" s="45"/>
      <c r="C8" s="83" t="s">
        <v>226</v>
      </c>
      <c r="D8" s="45"/>
      <c r="E8" s="45"/>
      <c r="F8" s="46" t="s">
        <v>78</v>
      </c>
      <c r="G8" s="45"/>
      <c r="H8" s="45"/>
      <c r="I8" s="46" t="s">
        <v>79</v>
      </c>
      <c r="J8" s="45" t="s">
        <v>69</v>
      </c>
      <c r="K8" s="45"/>
      <c r="L8" s="45" t="s">
        <v>70</v>
      </c>
      <c r="M8" s="45" t="s">
        <v>71</v>
      </c>
      <c r="N8" s="45"/>
    </row>
    <row r="9" spans="1:14" ht="12.75">
      <c r="A9" s="33">
        <v>1</v>
      </c>
      <c r="B9" s="33">
        <v>2</v>
      </c>
      <c r="C9" s="33">
        <v>3</v>
      </c>
      <c r="D9" s="33">
        <v>4</v>
      </c>
      <c r="E9" s="33">
        <v>5</v>
      </c>
      <c r="F9" s="33">
        <v>6</v>
      </c>
      <c r="G9" s="33">
        <v>7</v>
      </c>
      <c r="H9" s="33">
        <v>8</v>
      </c>
      <c r="I9" s="33">
        <v>9</v>
      </c>
      <c r="J9" s="33">
        <v>10</v>
      </c>
      <c r="K9" s="33">
        <v>11</v>
      </c>
      <c r="L9" s="33">
        <v>12</v>
      </c>
      <c r="M9" s="33">
        <v>13</v>
      </c>
      <c r="N9" s="33">
        <v>14</v>
      </c>
    </row>
    <row r="10" spans="1:14" ht="15.75">
      <c r="A10" s="47"/>
      <c r="B10" s="15" t="s">
        <v>47</v>
      </c>
      <c r="C10" s="35">
        <f>C11+C14+C17</f>
        <v>0</v>
      </c>
      <c r="D10" s="35">
        <f aca="true" t="shared" si="0" ref="D10:N10">D11+D14+D17</f>
        <v>0</v>
      </c>
      <c r="E10" s="35">
        <f t="shared" si="0"/>
        <v>0</v>
      </c>
      <c r="F10" s="35">
        <f t="shared" si="0"/>
        <v>0</v>
      </c>
      <c r="G10" s="35">
        <f t="shared" si="0"/>
        <v>0</v>
      </c>
      <c r="H10" s="35">
        <f t="shared" si="0"/>
        <v>0</v>
      </c>
      <c r="I10" s="147" t="e">
        <f>ROUND((F10*100)/C10,2)</f>
        <v>#DIV/0!</v>
      </c>
      <c r="J10" s="35">
        <f t="shared" si="0"/>
        <v>0</v>
      </c>
      <c r="K10" s="35">
        <f t="shared" si="0"/>
        <v>0</v>
      </c>
      <c r="L10" s="35">
        <f t="shared" si="0"/>
        <v>0</v>
      </c>
      <c r="M10" s="35">
        <f t="shared" si="0"/>
        <v>0</v>
      </c>
      <c r="N10" s="35">
        <f t="shared" si="0"/>
        <v>0</v>
      </c>
    </row>
    <row r="11" spans="1:14" ht="15.75">
      <c r="A11" s="200">
        <v>1</v>
      </c>
      <c r="B11" s="48" t="s">
        <v>72</v>
      </c>
      <c r="C11" s="37"/>
      <c r="D11" s="37"/>
      <c r="E11" s="37"/>
      <c r="F11" s="37"/>
      <c r="G11" s="37"/>
      <c r="H11" s="37"/>
      <c r="I11" s="147" t="e">
        <f>ROUND((F11*100)/C11,2)</f>
        <v>#DIV/0!</v>
      </c>
      <c r="J11" s="37"/>
      <c r="K11" s="37"/>
      <c r="L11" s="37"/>
      <c r="M11" s="37"/>
      <c r="N11" s="37"/>
    </row>
    <row r="12" spans="1:14" ht="15.75">
      <c r="A12" s="201"/>
      <c r="B12" s="49" t="s">
        <v>187</v>
      </c>
      <c r="C12" s="37"/>
      <c r="D12" s="37"/>
      <c r="E12" s="37"/>
      <c r="F12" s="37"/>
      <c r="G12" s="37"/>
      <c r="H12" s="37"/>
      <c r="I12" s="148"/>
      <c r="J12" s="37"/>
      <c r="K12" s="37"/>
      <c r="L12" s="37"/>
      <c r="M12" s="37"/>
      <c r="N12" s="37"/>
    </row>
    <row r="13" spans="1:14" ht="15.75">
      <c r="A13" s="202"/>
      <c r="B13" s="50" t="s">
        <v>188</v>
      </c>
      <c r="C13" s="37"/>
      <c r="D13" s="37"/>
      <c r="E13" s="37"/>
      <c r="F13" s="37"/>
      <c r="G13" s="37"/>
      <c r="H13" s="37"/>
      <c r="I13" s="149"/>
      <c r="J13" s="37"/>
      <c r="K13" s="37"/>
      <c r="L13" s="37"/>
      <c r="M13" s="37"/>
      <c r="N13" s="37"/>
    </row>
    <row r="14" spans="1:14" ht="15.75">
      <c r="A14" s="200">
        <v>2</v>
      </c>
      <c r="B14" s="48" t="s">
        <v>73</v>
      </c>
      <c r="C14" s="37"/>
      <c r="D14" s="37"/>
      <c r="E14" s="37"/>
      <c r="F14" s="37"/>
      <c r="G14" s="37"/>
      <c r="H14" s="37"/>
      <c r="I14" s="147" t="e">
        <f>ROUND((F14*100)/C14,2)</f>
        <v>#DIV/0!</v>
      </c>
      <c r="J14" s="37"/>
      <c r="K14" s="37"/>
      <c r="L14" s="37"/>
      <c r="M14" s="37"/>
      <c r="N14" s="37"/>
    </row>
    <row r="15" spans="1:14" ht="15.75">
      <c r="A15" s="201"/>
      <c r="B15" s="49" t="s">
        <v>187</v>
      </c>
      <c r="C15" s="37"/>
      <c r="D15" s="37"/>
      <c r="E15" s="37"/>
      <c r="F15" s="37"/>
      <c r="G15" s="37"/>
      <c r="H15" s="37"/>
      <c r="I15" s="148"/>
      <c r="J15" s="37"/>
      <c r="K15" s="37"/>
      <c r="L15" s="37"/>
      <c r="M15" s="37"/>
      <c r="N15" s="37"/>
    </row>
    <row r="16" spans="1:14" ht="15.75">
      <c r="A16" s="202"/>
      <c r="B16" s="50" t="s">
        <v>188</v>
      </c>
      <c r="C16" s="37"/>
      <c r="D16" s="37"/>
      <c r="E16" s="37"/>
      <c r="F16" s="37"/>
      <c r="G16" s="37"/>
      <c r="H16" s="37"/>
      <c r="I16" s="149"/>
      <c r="J16" s="37"/>
      <c r="K16" s="37"/>
      <c r="L16" s="37"/>
      <c r="M16" s="37"/>
      <c r="N16" s="37"/>
    </row>
    <row r="17" spans="1:14" ht="15.75">
      <c r="A17" s="203">
        <v>3</v>
      </c>
      <c r="B17" s="48" t="s">
        <v>74</v>
      </c>
      <c r="C17" s="37"/>
      <c r="D17" s="37"/>
      <c r="E17" s="37"/>
      <c r="F17" s="37"/>
      <c r="G17" s="37"/>
      <c r="H17" s="37"/>
      <c r="I17" s="147" t="e">
        <f>ROUND((F17*100)/C17,2)</f>
        <v>#DIV/0!</v>
      </c>
      <c r="J17" s="37"/>
      <c r="K17" s="37"/>
      <c r="L17" s="37"/>
      <c r="M17" s="37"/>
      <c r="N17" s="37"/>
    </row>
    <row r="18" spans="1:14" ht="15.75">
      <c r="A18" s="203"/>
      <c r="B18" s="49" t="s">
        <v>187</v>
      </c>
      <c r="C18" s="37"/>
      <c r="D18" s="37"/>
      <c r="E18" s="37"/>
      <c r="F18" s="37"/>
      <c r="G18" s="37"/>
      <c r="H18" s="37"/>
      <c r="I18" s="148"/>
      <c r="J18" s="37"/>
      <c r="K18" s="37"/>
      <c r="L18" s="37"/>
      <c r="M18" s="37"/>
      <c r="N18" s="37"/>
    </row>
    <row r="19" spans="1:14" ht="15.75">
      <c r="A19" s="203"/>
      <c r="B19" s="50" t="s">
        <v>188</v>
      </c>
      <c r="C19" s="48"/>
      <c r="D19" s="48"/>
      <c r="E19" s="48"/>
      <c r="F19" s="48"/>
      <c r="G19" s="48"/>
      <c r="H19" s="48"/>
      <c r="I19" s="149"/>
      <c r="J19" s="48"/>
      <c r="K19" s="48"/>
      <c r="L19" s="48"/>
      <c r="M19" s="48"/>
      <c r="N19" s="48"/>
    </row>
    <row r="20" spans="1:14" ht="12.75">
      <c r="A20" s="41"/>
      <c r="B20" s="41"/>
      <c r="C20" s="41"/>
      <c r="D20" s="41"/>
      <c r="E20" s="41"/>
      <c r="F20" s="41"/>
      <c r="G20" s="41"/>
      <c r="H20" s="41"/>
      <c r="I20" s="41"/>
      <c r="J20" s="41"/>
      <c r="K20" s="41"/>
      <c r="L20" s="41"/>
      <c r="M20" s="41"/>
      <c r="N20" s="41"/>
    </row>
    <row r="21" spans="1:14" ht="15.75">
      <c r="A21" s="41"/>
      <c r="B21" s="51" t="s">
        <v>80</v>
      </c>
      <c r="C21" s="41"/>
      <c r="D21" s="41"/>
      <c r="E21" s="41"/>
      <c r="F21" s="41"/>
      <c r="G21" s="41"/>
      <c r="H21" s="41"/>
      <c r="I21" s="41"/>
      <c r="J21" s="41"/>
      <c r="K21" s="41"/>
      <c r="L21" s="41"/>
      <c r="M21" s="41"/>
      <c r="N21" s="41"/>
    </row>
    <row r="22" spans="1:14" ht="15.75">
      <c r="A22" s="41"/>
      <c r="B22" s="51" t="s">
        <v>81</v>
      </c>
      <c r="C22" s="41"/>
      <c r="D22" s="41"/>
      <c r="E22" s="41"/>
      <c r="F22" s="41"/>
      <c r="G22" s="41"/>
      <c r="H22" s="41"/>
      <c r="I22" s="41"/>
      <c r="J22" s="41"/>
      <c r="K22" s="41"/>
      <c r="L22" s="41"/>
      <c r="M22" s="41"/>
      <c r="N22" s="41"/>
    </row>
    <row r="23" spans="1:14" ht="15.75">
      <c r="A23" s="41"/>
      <c r="B23" s="51" t="s">
        <v>172</v>
      </c>
      <c r="C23" s="41"/>
      <c r="D23" s="41"/>
      <c r="E23" s="41"/>
      <c r="F23" s="41"/>
      <c r="G23" s="41"/>
      <c r="H23" s="41"/>
      <c r="I23" s="41"/>
      <c r="J23" s="41"/>
      <c r="K23" s="41"/>
      <c r="L23" s="41"/>
      <c r="M23" s="41"/>
      <c r="N23" s="41"/>
    </row>
    <row r="24" spans="1:14" ht="15.75">
      <c r="A24" s="41"/>
      <c r="B24" s="51" t="s">
        <v>82</v>
      </c>
      <c r="C24" s="41"/>
      <c r="D24" s="41"/>
      <c r="E24" s="41"/>
      <c r="F24" s="41"/>
      <c r="G24" s="41"/>
      <c r="H24" s="41"/>
      <c r="I24" s="41"/>
      <c r="J24" s="41"/>
      <c r="K24" s="41"/>
      <c r="L24" s="41"/>
      <c r="M24" s="41"/>
      <c r="N24" s="41"/>
    </row>
    <row r="25" spans="1:14" ht="15.75">
      <c r="A25" s="41"/>
      <c r="B25" s="51" t="s">
        <v>83</v>
      </c>
      <c r="C25" s="41"/>
      <c r="D25" s="41"/>
      <c r="E25" s="41"/>
      <c r="F25" s="41"/>
      <c r="G25" s="41"/>
      <c r="H25" s="41"/>
      <c r="I25" s="41"/>
      <c r="J25" s="41"/>
      <c r="K25" s="41"/>
      <c r="L25" s="41"/>
      <c r="M25" s="41"/>
      <c r="N25" s="41"/>
    </row>
    <row r="26" spans="1:14" ht="36.75" customHeight="1">
      <c r="A26" s="204" t="s">
        <v>227</v>
      </c>
      <c r="B26" s="204"/>
      <c r="C26" s="204"/>
      <c r="D26" s="204"/>
      <c r="E26" s="204"/>
      <c r="F26" s="204"/>
      <c r="G26" s="204"/>
      <c r="H26" s="204"/>
      <c r="I26" s="204"/>
      <c r="J26" s="204"/>
      <c r="K26" s="204"/>
      <c r="L26" s="204"/>
      <c r="M26" s="204"/>
      <c r="N26" s="204"/>
    </row>
    <row r="28" spans="2:10" s="1" customFormat="1" ht="15.75">
      <c r="B28" s="13" t="s">
        <v>27</v>
      </c>
      <c r="J28" s="13" t="s">
        <v>28</v>
      </c>
    </row>
    <row r="29" spans="2:10" s="1" customFormat="1" ht="15.75">
      <c r="B29" s="20" t="s">
        <v>105</v>
      </c>
      <c r="J29" s="20" t="s">
        <v>105</v>
      </c>
    </row>
  </sheetData>
  <sheetProtection/>
  <mergeCells count="8">
    <mergeCell ref="A14:A16"/>
    <mergeCell ref="A17:A19"/>
    <mergeCell ref="A26:N26"/>
    <mergeCell ref="A3:N3"/>
    <mergeCell ref="D5:E5"/>
    <mergeCell ref="G5:H5"/>
    <mergeCell ref="J5:N5"/>
    <mergeCell ref="A11:A13"/>
  </mergeCells>
  <printOptions horizontalCentered="1"/>
  <pageMargins left="0" right="0" top="0.5" bottom="0.5"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N24"/>
  <sheetViews>
    <sheetView zoomScalePageLayoutView="0" workbookViewId="0" topLeftCell="A1">
      <selection activeCell="F23" sqref="F23"/>
    </sheetView>
  </sheetViews>
  <sheetFormatPr defaultColWidth="9.140625" defaultRowHeight="12.75"/>
  <cols>
    <col min="1" max="1" width="4.8515625" style="0" customWidth="1"/>
    <col min="2" max="2" width="22.8515625" style="0" customWidth="1"/>
    <col min="4" max="4" width="6.7109375" style="0" customWidth="1"/>
    <col min="7" max="7" width="7.00390625" style="0" customWidth="1"/>
    <col min="10" max="10" width="15.421875" style="0" customWidth="1"/>
    <col min="13" max="13" width="10.7109375" style="0" customWidth="1"/>
  </cols>
  <sheetData>
    <row r="1" spans="1:14" ht="15.75">
      <c r="A1" s="27" t="s">
        <v>45</v>
      </c>
      <c r="B1" s="28"/>
      <c r="C1" s="28"/>
      <c r="D1" s="28"/>
      <c r="E1" s="28"/>
      <c r="F1" s="28"/>
      <c r="G1" s="28"/>
      <c r="H1" s="28"/>
      <c r="I1" s="28"/>
      <c r="J1" s="28"/>
      <c r="K1" s="28"/>
      <c r="L1" s="28"/>
      <c r="M1" s="14" t="s">
        <v>228</v>
      </c>
      <c r="N1" s="28"/>
    </row>
    <row r="2" spans="1:14" ht="15.75">
      <c r="A2" s="27"/>
      <c r="B2" s="28"/>
      <c r="C2" s="28"/>
      <c r="D2" s="28"/>
      <c r="E2" s="28"/>
      <c r="F2" s="28"/>
      <c r="G2" s="28"/>
      <c r="H2" s="28"/>
      <c r="I2" s="28"/>
      <c r="J2" s="28"/>
      <c r="K2" s="28"/>
      <c r="L2" s="28"/>
      <c r="M2" s="14"/>
      <c r="N2" s="28"/>
    </row>
    <row r="3" spans="1:14" ht="18.75">
      <c r="A3" s="205" t="s">
        <v>229</v>
      </c>
      <c r="B3" s="205"/>
      <c r="C3" s="205"/>
      <c r="D3" s="205"/>
      <c r="E3" s="205"/>
      <c r="F3" s="205"/>
      <c r="G3" s="205"/>
      <c r="H3" s="205"/>
      <c r="I3" s="205"/>
      <c r="J3" s="205"/>
      <c r="K3" s="205"/>
      <c r="L3" s="205"/>
      <c r="M3" s="205"/>
      <c r="N3" s="205"/>
    </row>
    <row r="4" spans="1:14" ht="15.75">
      <c r="A4" s="39"/>
      <c r="B4" s="38"/>
      <c r="C4" s="38"/>
      <c r="D4" s="38"/>
      <c r="E4" s="38"/>
      <c r="F4" s="38"/>
      <c r="G4" s="38"/>
      <c r="H4" s="38"/>
      <c r="I4" s="38"/>
      <c r="J4" s="38"/>
      <c r="K4" s="38"/>
      <c r="L4" s="38"/>
      <c r="M4" s="38"/>
      <c r="N4" s="38"/>
    </row>
    <row r="5" spans="1:14" ht="12.75">
      <c r="A5" s="29" t="s">
        <v>9</v>
      </c>
      <c r="B5" s="29" t="s">
        <v>46</v>
      </c>
      <c r="C5" s="29" t="s">
        <v>47</v>
      </c>
      <c r="D5" s="212" t="s">
        <v>2</v>
      </c>
      <c r="E5" s="212"/>
      <c r="F5" s="29" t="s">
        <v>48</v>
      </c>
      <c r="G5" s="212" t="s">
        <v>2</v>
      </c>
      <c r="H5" s="212"/>
      <c r="I5" s="29" t="s">
        <v>49</v>
      </c>
      <c r="J5" s="212" t="s">
        <v>50</v>
      </c>
      <c r="K5" s="212"/>
      <c r="L5" s="212"/>
      <c r="M5" s="212"/>
      <c r="N5" s="212"/>
    </row>
    <row r="6" spans="1:14" ht="12.75">
      <c r="A6" s="30"/>
      <c r="B6" s="30"/>
      <c r="C6" s="30" t="s">
        <v>51</v>
      </c>
      <c r="D6" s="29" t="s">
        <v>52</v>
      </c>
      <c r="E6" s="29" t="s">
        <v>53</v>
      </c>
      <c r="F6" s="30" t="s">
        <v>54</v>
      </c>
      <c r="G6" s="29" t="s">
        <v>52</v>
      </c>
      <c r="H6" s="29" t="s">
        <v>53</v>
      </c>
      <c r="I6" s="30" t="s">
        <v>51</v>
      </c>
      <c r="J6" s="29" t="s">
        <v>55</v>
      </c>
      <c r="K6" s="29" t="s">
        <v>56</v>
      </c>
      <c r="L6" s="29" t="s">
        <v>57</v>
      </c>
      <c r="M6" s="29" t="s">
        <v>58</v>
      </c>
      <c r="N6" s="29" t="s">
        <v>59</v>
      </c>
    </row>
    <row r="7" spans="1:14" ht="12.75">
      <c r="A7" s="30"/>
      <c r="B7" s="30"/>
      <c r="C7" s="30" t="s">
        <v>60</v>
      </c>
      <c r="D7" s="30"/>
      <c r="E7" s="30" t="s">
        <v>61</v>
      </c>
      <c r="F7" s="30" t="s">
        <v>62</v>
      </c>
      <c r="G7" s="30"/>
      <c r="H7" s="30" t="s">
        <v>61</v>
      </c>
      <c r="I7" s="30" t="s">
        <v>54</v>
      </c>
      <c r="J7" s="30" t="s">
        <v>63</v>
      </c>
      <c r="K7" s="30" t="s">
        <v>64</v>
      </c>
      <c r="L7" s="30" t="s">
        <v>65</v>
      </c>
      <c r="M7" s="30" t="s">
        <v>66</v>
      </c>
      <c r="N7" s="30" t="s">
        <v>67</v>
      </c>
    </row>
    <row r="8" spans="1:14" ht="12.75">
      <c r="A8" s="31"/>
      <c r="B8" s="31"/>
      <c r="C8" s="31" t="s">
        <v>68</v>
      </c>
      <c r="D8" s="31"/>
      <c r="E8" s="31"/>
      <c r="F8" s="32"/>
      <c r="G8" s="31"/>
      <c r="H8" s="31"/>
      <c r="I8" s="31" t="s">
        <v>62</v>
      </c>
      <c r="J8" s="31" t="s">
        <v>69</v>
      </c>
      <c r="K8" s="31"/>
      <c r="L8" s="31" t="s">
        <v>70</v>
      </c>
      <c r="M8" s="31" t="s">
        <v>71</v>
      </c>
      <c r="N8" s="31"/>
    </row>
    <row r="9" spans="1:14" ht="12.75">
      <c r="A9" s="33">
        <v>1</v>
      </c>
      <c r="B9" s="33">
        <v>2</v>
      </c>
      <c r="C9" s="33">
        <v>3</v>
      </c>
      <c r="D9" s="33">
        <v>4</v>
      </c>
      <c r="E9" s="33">
        <v>5</v>
      </c>
      <c r="F9" s="33">
        <v>6</v>
      </c>
      <c r="G9" s="33">
        <v>7</v>
      </c>
      <c r="H9" s="33">
        <v>8</v>
      </c>
      <c r="I9" s="33">
        <v>9</v>
      </c>
      <c r="J9" s="33">
        <v>10</v>
      </c>
      <c r="K9" s="33">
        <v>11</v>
      </c>
      <c r="L9" s="33">
        <v>12</v>
      </c>
      <c r="M9" s="33">
        <v>13</v>
      </c>
      <c r="N9" s="33">
        <v>14</v>
      </c>
    </row>
    <row r="10" spans="1:14" ht="15.75">
      <c r="A10" s="34"/>
      <c r="B10" s="15" t="s">
        <v>47</v>
      </c>
      <c r="C10" s="35">
        <f aca="true" t="shared" si="0" ref="C10:H10">C11+C14+C17</f>
        <v>0</v>
      </c>
      <c r="D10" s="35">
        <f t="shared" si="0"/>
        <v>0</v>
      </c>
      <c r="E10" s="35">
        <f t="shared" si="0"/>
        <v>0</v>
      </c>
      <c r="F10" s="35">
        <f t="shared" si="0"/>
        <v>0</v>
      </c>
      <c r="G10" s="35">
        <f t="shared" si="0"/>
        <v>0</v>
      </c>
      <c r="H10" s="35">
        <f t="shared" si="0"/>
        <v>0</v>
      </c>
      <c r="I10" s="147" t="e">
        <f>ROUND((F10*100)/C10,2)</f>
        <v>#DIV/0!</v>
      </c>
      <c r="J10" s="35">
        <f>J11+J14+J17</f>
        <v>0</v>
      </c>
      <c r="K10" s="35">
        <f>K11+K14+K17</f>
        <v>0</v>
      </c>
      <c r="L10" s="35">
        <f>L11+L14+L17</f>
        <v>0</v>
      </c>
      <c r="M10" s="35">
        <f>M11+M14+M17</f>
        <v>0</v>
      </c>
      <c r="N10" s="35">
        <f>N11+N14+N17</f>
        <v>0</v>
      </c>
    </row>
    <row r="11" spans="1:14" ht="15.75">
      <c r="A11" s="207">
        <v>1</v>
      </c>
      <c r="B11" s="36" t="s">
        <v>72</v>
      </c>
      <c r="C11" s="37"/>
      <c r="D11" s="37"/>
      <c r="E11" s="37"/>
      <c r="F11" s="37"/>
      <c r="G11" s="37"/>
      <c r="H11" s="37"/>
      <c r="I11" s="147" t="e">
        <f>ROUND((F11*100)/C11,2)</f>
        <v>#DIV/0!</v>
      </c>
      <c r="J11" s="37"/>
      <c r="K11" s="37"/>
      <c r="L11" s="37"/>
      <c r="M11" s="37"/>
      <c r="N11" s="37"/>
    </row>
    <row r="12" spans="1:14" ht="15.75">
      <c r="A12" s="208"/>
      <c r="B12" s="49" t="s">
        <v>187</v>
      </c>
      <c r="C12" s="37"/>
      <c r="D12" s="37"/>
      <c r="E12" s="37"/>
      <c r="F12" s="37"/>
      <c r="G12" s="37"/>
      <c r="H12" s="37"/>
      <c r="I12" s="148"/>
      <c r="J12" s="37"/>
      <c r="K12" s="37"/>
      <c r="L12" s="37"/>
      <c r="M12" s="37"/>
      <c r="N12" s="37"/>
    </row>
    <row r="13" spans="1:14" ht="15.75">
      <c r="A13" s="209"/>
      <c r="B13" s="50" t="s">
        <v>188</v>
      </c>
      <c r="C13" s="37"/>
      <c r="D13" s="37"/>
      <c r="E13" s="37"/>
      <c r="F13" s="37"/>
      <c r="G13" s="37"/>
      <c r="H13" s="37"/>
      <c r="I13" s="150"/>
      <c r="J13" s="37"/>
      <c r="K13" s="37"/>
      <c r="L13" s="37"/>
      <c r="M13" s="37"/>
      <c r="N13" s="37"/>
    </row>
    <row r="14" spans="1:14" ht="15.75">
      <c r="A14" s="207">
        <v>2</v>
      </c>
      <c r="B14" s="36" t="s">
        <v>73</v>
      </c>
      <c r="C14" s="37"/>
      <c r="D14" s="37"/>
      <c r="E14" s="37"/>
      <c r="F14" s="37"/>
      <c r="G14" s="37"/>
      <c r="H14" s="37"/>
      <c r="I14" s="147" t="e">
        <f>ROUND((F14*100)/C14,2)</f>
        <v>#DIV/0!</v>
      </c>
      <c r="J14" s="37"/>
      <c r="K14" s="37"/>
      <c r="L14" s="37"/>
      <c r="M14" s="37"/>
      <c r="N14" s="37"/>
    </row>
    <row r="15" spans="1:14" ht="15.75">
      <c r="A15" s="208"/>
      <c r="B15" s="49" t="s">
        <v>187</v>
      </c>
      <c r="C15" s="37"/>
      <c r="D15" s="37"/>
      <c r="E15" s="37"/>
      <c r="F15" s="37"/>
      <c r="G15" s="37"/>
      <c r="H15" s="37"/>
      <c r="I15" s="148"/>
      <c r="J15" s="37"/>
      <c r="K15" s="37"/>
      <c r="L15" s="37"/>
      <c r="M15" s="37"/>
      <c r="N15" s="37"/>
    </row>
    <row r="16" spans="1:14" ht="15.75">
      <c r="A16" s="209"/>
      <c r="B16" s="50" t="s">
        <v>188</v>
      </c>
      <c r="C16" s="37"/>
      <c r="D16" s="37"/>
      <c r="E16" s="37"/>
      <c r="F16" s="37"/>
      <c r="G16" s="37"/>
      <c r="H16" s="37"/>
      <c r="I16" s="150"/>
      <c r="J16" s="37"/>
      <c r="K16" s="37"/>
      <c r="L16" s="37"/>
      <c r="M16" s="37"/>
      <c r="N16" s="37"/>
    </row>
    <row r="17" spans="1:14" ht="15.75">
      <c r="A17" s="210">
        <v>3</v>
      </c>
      <c r="B17" s="36" t="s">
        <v>74</v>
      </c>
      <c r="C17" s="37"/>
      <c r="D17" s="37"/>
      <c r="E17" s="37"/>
      <c r="F17" s="37"/>
      <c r="G17" s="37"/>
      <c r="H17" s="37"/>
      <c r="I17" s="147" t="e">
        <f>ROUND((F17*100)/C17,2)</f>
        <v>#DIV/0!</v>
      </c>
      <c r="J17" s="37"/>
      <c r="K17" s="37"/>
      <c r="L17" s="37"/>
      <c r="M17" s="37"/>
      <c r="N17" s="37"/>
    </row>
    <row r="18" spans="1:14" ht="15.75">
      <c r="A18" s="210"/>
      <c r="B18" s="49" t="s">
        <v>187</v>
      </c>
      <c r="C18" s="37"/>
      <c r="D18" s="37"/>
      <c r="E18" s="37"/>
      <c r="F18" s="37"/>
      <c r="G18" s="37"/>
      <c r="H18" s="37"/>
      <c r="I18" s="148"/>
      <c r="J18" s="37"/>
      <c r="K18" s="37"/>
      <c r="L18" s="37"/>
      <c r="M18" s="37"/>
      <c r="N18" s="37"/>
    </row>
    <row r="19" spans="1:14" ht="15.75">
      <c r="A19" s="210"/>
      <c r="B19" s="50" t="s">
        <v>188</v>
      </c>
      <c r="C19" s="36"/>
      <c r="D19" s="36"/>
      <c r="E19" s="36"/>
      <c r="F19" s="36"/>
      <c r="G19" s="36"/>
      <c r="H19" s="36"/>
      <c r="I19" s="150"/>
      <c r="J19" s="36"/>
      <c r="K19" s="36"/>
      <c r="L19" s="36"/>
      <c r="M19" s="36"/>
      <c r="N19" s="36"/>
    </row>
    <row r="20" spans="1:14" ht="12.75">
      <c r="A20" s="28"/>
      <c r="B20" s="28"/>
      <c r="C20" s="28"/>
      <c r="D20" s="28"/>
      <c r="E20" s="28"/>
      <c r="F20" s="28"/>
      <c r="G20" s="28"/>
      <c r="H20" s="28"/>
      <c r="I20" s="28"/>
      <c r="J20" s="28"/>
      <c r="K20" s="28"/>
      <c r="L20" s="28"/>
      <c r="M20" s="28"/>
      <c r="N20" s="28"/>
    </row>
    <row r="21" spans="1:14" ht="30.75" customHeight="1">
      <c r="A21" s="211" t="s">
        <v>119</v>
      </c>
      <c r="B21" s="211"/>
      <c r="C21" s="211"/>
      <c r="D21" s="211"/>
      <c r="E21" s="211"/>
      <c r="F21" s="211"/>
      <c r="G21" s="211"/>
      <c r="H21" s="211"/>
      <c r="I21" s="211"/>
      <c r="J21" s="211"/>
      <c r="K21" s="211"/>
      <c r="L21" s="211"/>
      <c r="M21" s="211"/>
      <c r="N21" s="211"/>
    </row>
    <row r="23" spans="2:10" s="1" customFormat="1" ht="15.75">
      <c r="B23" s="13" t="s">
        <v>27</v>
      </c>
      <c r="J23" s="13" t="s">
        <v>28</v>
      </c>
    </row>
    <row r="24" spans="2:10" s="1" customFormat="1" ht="15.75">
      <c r="B24" s="20" t="s">
        <v>105</v>
      </c>
      <c r="J24" s="20" t="s">
        <v>105</v>
      </c>
    </row>
  </sheetData>
  <sheetProtection/>
  <mergeCells count="8">
    <mergeCell ref="A14:A16"/>
    <mergeCell ref="A17:A19"/>
    <mergeCell ref="A21:N21"/>
    <mergeCell ref="A3:N3"/>
    <mergeCell ref="D5:E5"/>
    <mergeCell ref="G5:H5"/>
    <mergeCell ref="J5:N5"/>
    <mergeCell ref="A11:A13"/>
  </mergeCells>
  <printOptions horizontalCentered="1"/>
  <pageMargins left="0" right="0" top="0.5" bottom="0.5"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20"/>
  <sheetViews>
    <sheetView tabSelected="1" zoomScalePageLayoutView="0" workbookViewId="0" topLeftCell="A1">
      <selection activeCell="P7" sqref="P7"/>
    </sheetView>
  </sheetViews>
  <sheetFormatPr defaultColWidth="9.140625" defaultRowHeight="12.75"/>
  <cols>
    <col min="1" max="1" width="6.7109375" style="1" customWidth="1"/>
    <col min="2" max="2" width="34.421875" style="1" customWidth="1"/>
    <col min="3" max="3" width="11.00390625" style="1" customWidth="1"/>
    <col min="4" max="4" width="10.7109375" style="1" customWidth="1"/>
    <col min="5" max="5" width="10.57421875" style="1" customWidth="1"/>
    <col min="6" max="16384" width="9.140625" style="1" customWidth="1"/>
  </cols>
  <sheetData>
    <row r="1" spans="1:12" ht="15.75">
      <c r="A1" s="12" t="s">
        <v>16</v>
      </c>
      <c r="D1" s="16"/>
      <c r="L1" s="16" t="s">
        <v>230</v>
      </c>
    </row>
    <row r="2" spans="1:5" ht="15.75">
      <c r="A2" s="12"/>
      <c r="D2" s="16"/>
      <c r="E2" s="16"/>
    </row>
    <row r="3" spans="1:13" ht="15.75">
      <c r="A3" s="179" t="s">
        <v>231</v>
      </c>
      <c r="B3" s="179"/>
      <c r="C3" s="179"/>
      <c r="D3" s="179"/>
      <c r="E3" s="179"/>
      <c r="F3" s="179"/>
      <c r="G3" s="179"/>
      <c r="H3" s="179"/>
      <c r="I3" s="179"/>
      <c r="J3" s="179"/>
      <c r="K3" s="179"/>
      <c r="L3" s="179"/>
      <c r="M3" s="179"/>
    </row>
    <row r="4" ht="15.75">
      <c r="J4" s="1" t="s">
        <v>40</v>
      </c>
    </row>
    <row r="5" spans="1:13" s="82" customFormat="1" ht="15.75">
      <c r="A5" s="158" t="s">
        <v>0</v>
      </c>
      <c r="B5" s="158" t="s">
        <v>32</v>
      </c>
      <c r="C5" s="215" t="s">
        <v>169</v>
      </c>
      <c r="D5" s="215"/>
      <c r="E5" s="215"/>
      <c r="F5" s="215"/>
      <c r="G5" s="215"/>
      <c r="H5" s="216" t="s">
        <v>170</v>
      </c>
      <c r="I5" s="217"/>
      <c r="J5" s="217"/>
      <c r="K5" s="217"/>
      <c r="L5" s="218"/>
      <c r="M5" s="158" t="s">
        <v>25</v>
      </c>
    </row>
    <row r="6" spans="1:13" s="82" customFormat="1" ht="31.5">
      <c r="A6" s="159"/>
      <c r="B6" s="159"/>
      <c r="C6" s="3" t="s">
        <v>101</v>
      </c>
      <c r="D6" s="2" t="s">
        <v>85</v>
      </c>
      <c r="E6" s="2" t="s">
        <v>6</v>
      </c>
      <c r="F6" s="2" t="s">
        <v>7</v>
      </c>
      <c r="G6" s="2" t="s">
        <v>102</v>
      </c>
      <c r="H6" s="3" t="s">
        <v>101</v>
      </c>
      <c r="I6" s="2" t="s">
        <v>85</v>
      </c>
      <c r="J6" s="2" t="s">
        <v>6</v>
      </c>
      <c r="K6" s="2" t="s">
        <v>7</v>
      </c>
      <c r="L6" s="2" t="s">
        <v>102</v>
      </c>
      <c r="M6" s="159"/>
    </row>
    <row r="7" spans="1:13" ht="15.75">
      <c r="A7" s="10">
        <v>1</v>
      </c>
      <c r="B7" s="11" t="s">
        <v>33</v>
      </c>
      <c r="C7" s="11"/>
      <c r="D7" s="11"/>
      <c r="E7" s="11"/>
      <c r="F7" s="11"/>
      <c r="G7" s="11"/>
      <c r="H7" s="11"/>
      <c r="I7" s="11"/>
      <c r="J7" s="11"/>
      <c r="K7" s="11"/>
      <c r="L7" s="11"/>
      <c r="M7" s="11"/>
    </row>
    <row r="8" spans="1:13" ht="15.75">
      <c r="A8" s="10">
        <v>2</v>
      </c>
      <c r="B8" s="11" t="s">
        <v>34</v>
      </c>
      <c r="C8" s="11"/>
      <c r="D8" s="11"/>
      <c r="E8" s="11"/>
      <c r="F8" s="11"/>
      <c r="G8" s="11"/>
      <c r="H8" s="11"/>
      <c r="I8" s="11"/>
      <c r="J8" s="11"/>
      <c r="K8" s="11"/>
      <c r="L8" s="11"/>
      <c r="M8" s="11"/>
    </row>
    <row r="9" spans="1:13" ht="15.75">
      <c r="A9" s="10">
        <v>3</v>
      </c>
      <c r="B9" s="11" t="s">
        <v>41</v>
      </c>
      <c r="C9" s="11"/>
      <c r="D9" s="11"/>
      <c r="E9" s="11"/>
      <c r="F9" s="11"/>
      <c r="G9" s="11"/>
      <c r="H9" s="11"/>
      <c r="I9" s="11"/>
      <c r="J9" s="11"/>
      <c r="K9" s="11"/>
      <c r="L9" s="11"/>
      <c r="M9" s="11"/>
    </row>
    <row r="10" spans="1:13" ht="15.75">
      <c r="A10" s="10">
        <v>4</v>
      </c>
      <c r="B10" s="11" t="s">
        <v>35</v>
      </c>
      <c r="C10" s="11"/>
      <c r="D10" s="11"/>
      <c r="E10" s="11"/>
      <c r="F10" s="11"/>
      <c r="G10" s="11"/>
      <c r="H10" s="11"/>
      <c r="I10" s="11"/>
      <c r="J10" s="11"/>
      <c r="K10" s="11"/>
      <c r="L10" s="11"/>
      <c r="M10" s="11"/>
    </row>
    <row r="11" spans="1:13" ht="15.75">
      <c r="A11" s="10">
        <v>5</v>
      </c>
      <c r="B11" s="11" t="s">
        <v>36</v>
      </c>
      <c r="C11" s="11"/>
      <c r="D11" s="11"/>
      <c r="E11" s="11"/>
      <c r="F11" s="11"/>
      <c r="G11" s="11"/>
      <c r="H11" s="11"/>
      <c r="I11" s="11"/>
      <c r="J11" s="11"/>
      <c r="K11" s="11"/>
      <c r="L11" s="11"/>
      <c r="M11" s="11"/>
    </row>
    <row r="12" spans="1:13" ht="15.75">
      <c r="A12" s="10">
        <v>6</v>
      </c>
      <c r="B12" s="11" t="s">
        <v>37</v>
      </c>
      <c r="C12" s="11"/>
      <c r="D12" s="11"/>
      <c r="E12" s="11"/>
      <c r="F12" s="11"/>
      <c r="G12" s="11"/>
      <c r="H12" s="11"/>
      <c r="I12" s="11"/>
      <c r="J12" s="11"/>
      <c r="K12" s="11"/>
      <c r="L12" s="11"/>
      <c r="M12" s="11"/>
    </row>
    <row r="13" spans="1:13" ht="15.75">
      <c r="A13" s="10">
        <v>7</v>
      </c>
      <c r="B13" s="11" t="s">
        <v>38</v>
      </c>
      <c r="C13" s="11"/>
      <c r="D13" s="11"/>
      <c r="E13" s="11"/>
      <c r="F13" s="11"/>
      <c r="G13" s="11"/>
      <c r="H13" s="11"/>
      <c r="I13" s="11"/>
      <c r="J13" s="11"/>
      <c r="K13" s="11"/>
      <c r="L13" s="11"/>
      <c r="M13" s="11"/>
    </row>
    <row r="14" spans="1:13" ht="15.75">
      <c r="A14" s="10">
        <v>8</v>
      </c>
      <c r="B14" s="11" t="s">
        <v>39</v>
      </c>
      <c r="C14" s="11"/>
      <c r="D14" s="11"/>
      <c r="E14" s="11"/>
      <c r="F14" s="11"/>
      <c r="G14" s="11"/>
      <c r="H14" s="11"/>
      <c r="I14" s="11"/>
      <c r="J14" s="11"/>
      <c r="K14" s="11"/>
      <c r="L14" s="11"/>
      <c r="M14" s="11"/>
    </row>
    <row r="15" spans="1:13" ht="15.75">
      <c r="A15" s="10">
        <v>9</v>
      </c>
      <c r="B15" s="11" t="s">
        <v>42</v>
      </c>
      <c r="C15" s="11"/>
      <c r="D15" s="11"/>
      <c r="E15" s="11"/>
      <c r="F15" s="11"/>
      <c r="G15" s="11"/>
      <c r="H15" s="11"/>
      <c r="I15" s="11"/>
      <c r="J15" s="11"/>
      <c r="K15" s="11"/>
      <c r="L15" s="11"/>
      <c r="M15" s="11"/>
    </row>
    <row r="16" spans="1:13" ht="15.75">
      <c r="A16" s="10">
        <v>10</v>
      </c>
      <c r="B16" s="11" t="s">
        <v>43</v>
      </c>
      <c r="C16" s="11"/>
      <c r="D16" s="11"/>
      <c r="E16" s="11"/>
      <c r="F16" s="11"/>
      <c r="G16" s="11"/>
      <c r="H16" s="11"/>
      <c r="I16" s="11"/>
      <c r="J16" s="11"/>
      <c r="K16" s="11"/>
      <c r="L16" s="11"/>
      <c r="M16" s="11"/>
    </row>
    <row r="17" spans="1:13" ht="15.75">
      <c r="A17" s="214" t="s">
        <v>44</v>
      </c>
      <c r="B17" s="214"/>
      <c r="C17" s="11"/>
      <c r="D17" s="11"/>
      <c r="E17" s="11"/>
      <c r="F17" s="11"/>
      <c r="G17" s="11"/>
      <c r="H17" s="11"/>
      <c r="I17" s="11"/>
      <c r="J17" s="11"/>
      <c r="K17" s="11"/>
      <c r="L17" s="11"/>
      <c r="M17" s="11"/>
    </row>
    <row r="18" spans="1:13" ht="15.75">
      <c r="A18" s="213" t="s">
        <v>232</v>
      </c>
      <c r="B18" s="213"/>
      <c r="C18" s="213"/>
      <c r="D18" s="213"/>
      <c r="E18" s="213"/>
      <c r="F18" s="213"/>
      <c r="G18" s="213"/>
      <c r="H18" s="213"/>
      <c r="I18" s="213"/>
      <c r="J18" s="213"/>
      <c r="K18" s="213"/>
      <c r="L18" s="213"/>
      <c r="M18" s="213"/>
    </row>
    <row r="19" spans="2:10" ht="15.75">
      <c r="B19" s="13" t="s">
        <v>27</v>
      </c>
      <c r="J19" s="13" t="s">
        <v>28</v>
      </c>
    </row>
    <row r="20" spans="2:10" ht="15.75">
      <c r="B20" s="20" t="s">
        <v>105</v>
      </c>
      <c r="J20" s="20" t="s">
        <v>105</v>
      </c>
    </row>
  </sheetData>
  <sheetProtection/>
  <mergeCells count="8">
    <mergeCell ref="A18:M18"/>
    <mergeCell ref="A3:M3"/>
    <mergeCell ref="A17:B17"/>
    <mergeCell ref="C5:G5"/>
    <mergeCell ref="H5:L5"/>
    <mergeCell ref="M5:M6"/>
    <mergeCell ref="A5:A6"/>
    <mergeCell ref="B5:B6"/>
  </mergeCells>
  <printOptions horizontalCentered="1"/>
  <pageMargins left="0" right="0" top="0.25" bottom="0.2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9"/>
  <sheetViews>
    <sheetView zoomScalePageLayoutView="0" workbookViewId="0" topLeftCell="A1">
      <selection activeCell="D21" sqref="D21"/>
    </sheetView>
  </sheetViews>
  <sheetFormatPr defaultColWidth="9.140625" defaultRowHeight="12.75"/>
  <cols>
    <col min="1" max="1" width="7.7109375" style="0" customWidth="1"/>
    <col min="2" max="2" width="47.140625" style="0" customWidth="1"/>
    <col min="3" max="3" width="20.28125" style="0" customWidth="1"/>
    <col min="4" max="4" width="14.28125" style="0" customWidth="1"/>
  </cols>
  <sheetData>
    <row r="1" spans="1:5" s="118" customFormat="1" ht="15.75">
      <c r="A1" s="117" t="s">
        <v>152</v>
      </c>
      <c r="E1" s="119" t="s">
        <v>205</v>
      </c>
    </row>
    <row r="2" spans="1:10" s="118" customFormat="1" ht="15.75">
      <c r="A2" s="117"/>
      <c r="J2" s="119"/>
    </row>
    <row r="3" spans="1:12" ht="15.75">
      <c r="A3" s="179" t="s">
        <v>167</v>
      </c>
      <c r="B3" s="179"/>
      <c r="C3" s="179"/>
      <c r="D3" s="179"/>
      <c r="E3" s="179"/>
      <c r="F3" s="12"/>
      <c r="G3" s="12"/>
      <c r="H3" s="12"/>
      <c r="I3" s="12"/>
      <c r="J3" s="12"/>
      <c r="K3" s="12"/>
      <c r="L3" s="12"/>
    </row>
    <row r="4" spans="1:12" ht="15.75">
      <c r="A4" s="179" t="s">
        <v>179</v>
      </c>
      <c r="B4" s="179"/>
      <c r="C4" s="179"/>
      <c r="D4" s="179"/>
      <c r="E4" s="179"/>
      <c r="F4" s="12"/>
      <c r="G4" s="12"/>
      <c r="H4" s="12"/>
      <c r="I4" s="12"/>
      <c r="J4" s="12"/>
      <c r="K4" s="12"/>
      <c r="L4" s="12"/>
    </row>
    <row r="6" spans="1:5" s="120" customFormat="1" ht="15.75">
      <c r="A6" s="10" t="s">
        <v>0</v>
      </c>
      <c r="B6" s="10" t="s">
        <v>153</v>
      </c>
      <c r="C6" s="10" t="s">
        <v>154</v>
      </c>
      <c r="D6" s="10" t="s">
        <v>89</v>
      </c>
      <c r="E6" s="10" t="s">
        <v>155</v>
      </c>
    </row>
    <row r="7" spans="1:6" ht="15.75">
      <c r="A7" s="11"/>
      <c r="B7" s="11" t="s">
        <v>156</v>
      </c>
      <c r="C7" s="11" t="s">
        <v>157</v>
      </c>
      <c r="D7" s="121">
        <f>SUM(D8:D9)</f>
        <v>0</v>
      </c>
      <c r="E7" s="5" t="s">
        <v>112</v>
      </c>
      <c r="F7" s="145" t="s">
        <v>204</v>
      </c>
    </row>
    <row r="8" spans="1:5" ht="15.75">
      <c r="A8" s="88">
        <v>1</v>
      </c>
      <c r="B8" s="11" t="s">
        <v>158</v>
      </c>
      <c r="C8" s="11" t="s">
        <v>1</v>
      </c>
      <c r="D8" s="36"/>
      <c r="E8" s="121" t="e">
        <f>ROUND((D8*100)/$D$7,2)</f>
        <v>#DIV/0!</v>
      </c>
    </row>
    <row r="9" spans="1:5" ht="15.75">
      <c r="A9" s="88">
        <v>2</v>
      </c>
      <c r="B9" s="11" t="s">
        <v>159</v>
      </c>
      <c r="C9" s="11" t="s">
        <v>160</v>
      </c>
      <c r="D9" s="121">
        <f>SUM(D11:D12)</f>
        <v>0</v>
      </c>
      <c r="E9" s="121" t="e">
        <f>ROUND((D9*100)/$D$7,2)</f>
        <v>#DIV/0!</v>
      </c>
    </row>
    <row r="10" spans="1:5" ht="15.75">
      <c r="A10" s="36"/>
      <c r="B10" s="11" t="s">
        <v>161</v>
      </c>
      <c r="C10" s="5" t="s">
        <v>112</v>
      </c>
      <c r="D10" s="5" t="s">
        <v>112</v>
      </c>
      <c r="E10" s="5" t="s">
        <v>112</v>
      </c>
    </row>
    <row r="11" spans="1:5" ht="15.75">
      <c r="A11" s="10" t="s">
        <v>162</v>
      </c>
      <c r="B11" s="11" t="s">
        <v>163</v>
      </c>
      <c r="C11" s="11" t="s">
        <v>160</v>
      </c>
      <c r="D11" s="36"/>
      <c r="E11" s="121" t="e">
        <f>ROUND((D11*100)/$D$9,2)</f>
        <v>#DIV/0!</v>
      </c>
    </row>
    <row r="12" spans="1:5" ht="15.75">
      <c r="A12" s="10" t="s">
        <v>164</v>
      </c>
      <c r="B12" s="11" t="s">
        <v>165</v>
      </c>
      <c r="C12" s="11" t="s">
        <v>160</v>
      </c>
      <c r="D12" s="36"/>
      <c r="E12" s="121" t="e">
        <f>ROUND((D12*100)/$D$9,2)</f>
        <v>#DIV/0!</v>
      </c>
    </row>
    <row r="13" spans="1:5" ht="15.75">
      <c r="A13" s="10">
        <v>3</v>
      </c>
      <c r="B13" s="11" t="s">
        <v>166</v>
      </c>
      <c r="C13" s="11" t="s">
        <v>160</v>
      </c>
      <c r="D13" s="36"/>
      <c r="E13" s="121" t="e">
        <f>ROUND((D13*100)/$D$9,2)</f>
        <v>#DIV/0!</v>
      </c>
    </row>
    <row r="14" ht="15.75">
      <c r="A14" s="126" t="s">
        <v>178</v>
      </c>
    </row>
    <row r="16" spans="1:11" ht="31.5" customHeight="1">
      <c r="A16" s="153" t="s">
        <v>251</v>
      </c>
      <c r="B16" s="154"/>
      <c r="C16" s="154"/>
      <c r="D16" s="154"/>
      <c r="E16" s="154"/>
      <c r="F16" s="101"/>
      <c r="G16" s="101"/>
      <c r="H16" s="101"/>
      <c r="I16" s="101"/>
      <c r="J16" s="101"/>
      <c r="K16" s="101"/>
    </row>
    <row r="17" spans="1:11" ht="15.75">
      <c r="A17" s="152"/>
      <c r="B17" s="152"/>
      <c r="C17" s="152"/>
      <c r="D17" s="152"/>
      <c r="E17" s="152"/>
      <c r="F17" s="152"/>
      <c r="G17" s="152"/>
      <c r="H17" s="152"/>
      <c r="I17" s="152"/>
      <c r="J17" s="152"/>
      <c r="K17" s="152"/>
    </row>
    <row r="18" spans="2:3" s="1" customFormat="1" ht="15.75">
      <c r="B18" s="13" t="s">
        <v>27</v>
      </c>
      <c r="C18" s="13" t="s">
        <v>28</v>
      </c>
    </row>
    <row r="19" spans="2:3" s="1" customFormat="1" ht="15.75">
      <c r="B19" s="20" t="s">
        <v>105</v>
      </c>
      <c r="C19" s="20" t="s">
        <v>105</v>
      </c>
    </row>
  </sheetData>
  <sheetProtection/>
  <mergeCells count="3">
    <mergeCell ref="A3:E3"/>
    <mergeCell ref="A4:E4"/>
    <mergeCell ref="A16:E16"/>
  </mergeCells>
  <printOptions horizontalCentered="1"/>
  <pageMargins left="0" right="0"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E23" sqref="E23"/>
    </sheetView>
  </sheetViews>
  <sheetFormatPr defaultColWidth="9.140625" defaultRowHeight="12.75"/>
  <cols>
    <col min="1" max="1" width="9.140625" style="1" customWidth="1"/>
    <col min="2" max="2" width="25.8515625" style="1" customWidth="1"/>
    <col min="3" max="3" width="9.140625" style="1" customWidth="1"/>
    <col min="4" max="4" width="11.7109375" style="1" customWidth="1"/>
    <col min="5" max="5" width="63.57421875" style="1" customWidth="1"/>
    <col min="6" max="6" width="20.140625" style="1" customWidth="1"/>
    <col min="7" max="16384" width="9.140625" style="1" customWidth="1"/>
  </cols>
  <sheetData>
    <row r="1" spans="1:6" ht="15.75">
      <c r="A1" s="12" t="s">
        <v>16</v>
      </c>
      <c r="F1" s="16" t="s">
        <v>206</v>
      </c>
    </row>
    <row r="2" spans="1:6" ht="15.75">
      <c r="A2" s="12"/>
      <c r="F2" s="16"/>
    </row>
    <row r="3" spans="1:6" ht="15.75">
      <c r="A3" s="179" t="s">
        <v>180</v>
      </c>
      <c r="B3" s="179"/>
      <c r="C3" s="179"/>
      <c r="D3" s="179"/>
      <c r="E3" s="179"/>
      <c r="F3" s="179"/>
    </row>
    <row r="4" spans="4:6" ht="15.75">
      <c r="D4" s="20"/>
      <c r="F4" s="17"/>
    </row>
    <row r="5" spans="1:6" s="13" customFormat="1" ht="15.75">
      <c r="A5" s="15" t="s">
        <v>0</v>
      </c>
      <c r="B5" s="15" t="s">
        <v>17</v>
      </c>
      <c r="C5" s="15" t="s">
        <v>29</v>
      </c>
      <c r="D5" s="15" t="s">
        <v>89</v>
      </c>
      <c r="E5" s="15" t="s">
        <v>143</v>
      </c>
      <c r="F5" s="15" t="s">
        <v>25</v>
      </c>
    </row>
    <row r="6" spans="1:6" s="12" customFormat="1" ht="15.75">
      <c r="A6" s="15">
        <v>1</v>
      </c>
      <c r="B6" s="4" t="s">
        <v>85</v>
      </c>
      <c r="C6" s="15" t="s">
        <v>8</v>
      </c>
      <c r="D6" s="15" t="s">
        <v>8</v>
      </c>
      <c r="E6" s="180"/>
      <c r="F6" s="183"/>
    </row>
    <row r="7" spans="1:6" ht="15.75">
      <c r="A7" s="10"/>
      <c r="B7" s="11" t="s">
        <v>87</v>
      </c>
      <c r="C7" s="11" t="s">
        <v>1</v>
      </c>
      <c r="D7" s="11"/>
      <c r="E7" s="181"/>
      <c r="F7" s="184"/>
    </row>
    <row r="8" spans="1:6" ht="15.75">
      <c r="A8" s="10"/>
      <c r="B8" s="11" t="s">
        <v>26</v>
      </c>
      <c r="C8" s="11" t="s">
        <v>3</v>
      </c>
      <c r="D8" s="11"/>
      <c r="E8" s="181"/>
      <c r="F8" s="184"/>
    </row>
    <row r="9" spans="1:6" ht="15.75">
      <c r="A9" s="10"/>
      <c r="B9" s="11" t="s">
        <v>86</v>
      </c>
      <c r="C9" s="11" t="s">
        <v>88</v>
      </c>
      <c r="D9" s="11"/>
      <c r="E9" s="182"/>
      <c r="F9" s="185"/>
    </row>
    <row r="10" spans="1:6" s="12" customFormat="1" ht="15.75">
      <c r="A10" s="15">
        <v>2</v>
      </c>
      <c r="B10" s="4" t="s">
        <v>6</v>
      </c>
      <c r="C10" s="15" t="s">
        <v>8</v>
      </c>
      <c r="D10" s="15" t="s">
        <v>8</v>
      </c>
      <c r="E10" s="180"/>
      <c r="F10" s="183"/>
    </row>
    <row r="11" spans="1:6" ht="15.75">
      <c r="A11" s="10"/>
      <c r="B11" s="11" t="s">
        <v>87</v>
      </c>
      <c r="C11" s="11" t="s">
        <v>1</v>
      </c>
      <c r="D11" s="11"/>
      <c r="E11" s="181"/>
      <c r="F11" s="184"/>
    </row>
    <row r="12" spans="1:6" ht="15.75">
      <c r="A12" s="10"/>
      <c r="B12" s="11" t="s">
        <v>26</v>
      </c>
      <c r="C12" s="11" t="s">
        <v>3</v>
      </c>
      <c r="D12" s="11"/>
      <c r="E12" s="181"/>
      <c r="F12" s="184"/>
    </row>
    <row r="13" spans="1:6" ht="15.75">
      <c r="A13" s="10"/>
      <c r="B13" s="11" t="s">
        <v>86</v>
      </c>
      <c r="C13" s="11" t="s">
        <v>88</v>
      </c>
      <c r="D13" s="11"/>
      <c r="E13" s="182"/>
      <c r="F13" s="185"/>
    </row>
    <row r="14" spans="1:6" s="12" customFormat="1" ht="15.75">
      <c r="A14" s="15">
        <v>3</v>
      </c>
      <c r="B14" s="4" t="s">
        <v>7</v>
      </c>
      <c r="C14" s="15" t="s">
        <v>8</v>
      </c>
      <c r="D14" s="15" t="s">
        <v>8</v>
      </c>
      <c r="E14" s="180"/>
      <c r="F14" s="183"/>
    </row>
    <row r="15" spans="1:6" ht="15.75">
      <c r="A15" s="10"/>
      <c r="B15" s="11" t="s">
        <v>87</v>
      </c>
      <c r="C15" s="11" t="s">
        <v>1</v>
      </c>
      <c r="D15" s="11"/>
      <c r="E15" s="181"/>
      <c r="F15" s="184"/>
    </row>
    <row r="16" spans="1:6" ht="15.75">
      <c r="A16" s="10"/>
      <c r="B16" s="11" t="s">
        <v>26</v>
      </c>
      <c r="C16" s="11" t="s">
        <v>3</v>
      </c>
      <c r="D16" s="11"/>
      <c r="E16" s="181"/>
      <c r="F16" s="184"/>
    </row>
    <row r="17" spans="1:6" ht="15.75">
      <c r="A17" s="10"/>
      <c r="B17" s="11" t="s">
        <v>86</v>
      </c>
      <c r="C17" s="11" t="s">
        <v>88</v>
      </c>
      <c r="D17" s="11"/>
      <c r="E17" s="182"/>
      <c r="F17" s="185"/>
    </row>
    <row r="18" ht="15.75">
      <c r="B18" s="69" t="s">
        <v>233</v>
      </c>
    </row>
    <row r="19" spans="2:5" ht="15.75">
      <c r="B19" s="13" t="s">
        <v>27</v>
      </c>
      <c r="E19" s="13" t="s">
        <v>28</v>
      </c>
    </row>
    <row r="20" spans="2:5" ht="15.75">
      <c r="B20" s="20" t="s">
        <v>105</v>
      </c>
      <c r="E20" s="20" t="s">
        <v>105</v>
      </c>
    </row>
  </sheetData>
  <sheetProtection/>
  <mergeCells count="7">
    <mergeCell ref="A3:F3"/>
    <mergeCell ref="E6:E9"/>
    <mergeCell ref="E10:E13"/>
    <mergeCell ref="E14:E17"/>
    <mergeCell ref="F6:F9"/>
    <mergeCell ref="F10:F13"/>
    <mergeCell ref="F14:F17"/>
  </mergeCells>
  <printOptions horizontalCentered="1"/>
  <pageMargins left="0" right="0" top="0.5" bottom="0.5"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23"/>
  <sheetViews>
    <sheetView zoomScalePageLayoutView="0" workbookViewId="0" topLeftCell="A1">
      <selection activeCell="U12" sqref="U12"/>
    </sheetView>
  </sheetViews>
  <sheetFormatPr defaultColWidth="9.140625" defaultRowHeight="12.75"/>
  <cols>
    <col min="1" max="1" width="4.421875" style="70" customWidth="1"/>
    <col min="2" max="2" width="31.28125" style="70" customWidth="1"/>
    <col min="3" max="19" width="6.140625" style="70" customWidth="1"/>
    <col min="20" max="16384" width="9.140625" style="70" customWidth="1"/>
  </cols>
  <sheetData>
    <row r="1" spans="2:19" ht="13.5">
      <c r="B1" s="71" t="s">
        <v>104</v>
      </c>
      <c r="S1" s="72" t="s">
        <v>207</v>
      </c>
    </row>
    <row r="2" ht="13.5">
      <c r="C2" s="72"/>
    </row>
    <row r="3" spans="1:19" ht="12.75">
      <c r="A3" s="186" t="s">
        <v>181</v>
      </c>
      <c r="B3" s="186"/>
      <c r="C3" s="186"/>
      <c r="D3" s="186"/>
      <c r="E3" s="186"/>
      <c r="F3" s="186"/>
      <c r="G3" s="186"/>
      <c r="H3" s="186"/>
      <c r="I3" s="186"/>
      <c r="J3" s="186"/>
      <c r="K3" s="186"/>
      <c r="L3" s="186"/>
      <c r="M3" s="186"/>
      <c r="N3" s="186"/>
      <c r="O3" s="186"/>
      <c r="P3" s="186"/>
      <c r="Q3" s="186"/>
      <c r="R3" s="186"/>
      <c r="S3" s="186"/>
    </row>
    <row r="4" spans="1:19" ht="12.75">
      <c r="A4" s="114"/>
      <c r="B4" s="114"/>
      <c r="C4" s="114"/>
      <c r="D4" s="114"/>
      <c r="E4" s="114"/>
      <c r="F4" s="114"/>
      <c r="G4" s="114"/>
      <c r="H4" s="114"/>
      <c r="I4" s="114"/>
      <c r="J4" s="114"/>
      <c r="K4" s="114"/>
      <c r="L4" s="114"/>
      <c r="M4" s="114"/>
      <c r="N4" s="114"/>
      <c r="O4" s="114"/>
      <c r="P4" s="114"/>
      <c r="Q4" s="114"/>
      <c r="R4" s="114"/>
      <c r="S4" s="114"/>
    </row>
    <row r="5" spans="1:19" ht="12.75">
      <c r="A5" s="189" t="s">
        <v>9</v>
      </c>
      <c r="B5" s="189"/>
      <c r="C5" s="191" t="s">
        <v>10</v>
      </c>
      <c r="D5" s="192"/>
      <c r="E5" s="192"/>
      <c r="F5" s="192"/>
      <c r="G5" s="192"/>
      <c r="H5" s="193"/>
      <c r="I5" s="191" t="s">
        <v>11</v>
      </c>
      <c r="J5" s="192"/>
      <c r="K5" s="192"/>
      <c r="L5" s="192"/>
      <c r="M5" s="192"/>
      <c r="N5" s="193"/>
      <c r="O5" s="194" t="s">
        <v>12</v>
      </c>
      <c r="P5" s="194"/>
      <c r="Q5" s="194"/>
      <c r="R5" s="194"/>
      <c r="S5" s="194"/>
    </row>
    <row r="6" spans="1:19" ht="12.75">
      <c r="A6" s="190"/>
      <c r="B6" s="190"/>
      <c r="C6" s="75" t="s">
        <v>15</v>
      </c>
      <c r="D6" s="75" t="s">
        <v>13</v>
      </c>
      <c r="E6" s="75" t="s">
        <v>14</v>
      </c>
      <c r="F6" s="75" t="s">
        <v>6</v>
      </c>
      <c r="G6" s="75" t="s">
        <v>7</v>
      </c>
      <c r="H6" s="75" t="s">
        <v>102</v>
      </c>
      <c r="I6" s="75" t="s">
        <v>15</v>
      </c>
      <c r="J6" s="75" t="s">
        <v>13</v>
      </c>
      <c r="K6" s="75" t="s">
        <v>14</v>
      </c>
      <c r="L6" s="75" t="s">
        <v>6</v>
      </c>
      <c r="M6" s="75" t="s">
        <v>7</v>
      </c>
      <c r="N6" s="75" t="s">
        <v>102</v>
      </c>
      <c r="O6" s="75" t="s">
        <v>15</v>
      </c>
      <c r="P6" s="75" t="s">
        <v>13</v>
      </c>
      <c r="Q6" s="75" t="s">
        <v>14</v>
      </c>
      <c r="R6" s="75" t="s">
        <v>6</v>
      </c>
      <c r="S6" s="75" t="s">
        <v>7</v>
      </c>
    </row>
    <row r="7" spans="1:19" ht="12.75">
      <c r="A7" s="76">
        <v>1</v>
      </c>
      <c r="B7" s="77" t="s">
        <v>208</v>
      </c>
      <c r="C7" s="78">
        <f aca="true" t="shared" si="0" ref="C7:C12">SUM(D7:H7)</f>
        <v>0</v>
      </c>
      <c r="D7" s="76"/>
      <c r="E7" s="76"/>
      <c r="F7" s="76"/>
      <c r="G7" s="76"/>
      <c r="H7" s="76"/>
      <c r="I7" s="78">
        <f>SUM(J7:N7)</f>
        <v>0</v>
      </c>
      <c r="J7" s="76"/>
      <c r="K7" s="76"/>
      <c r="L7" s="76"/>
      <c r="M7" s="76"/>
      <c r="N7" s="76"/>
      <c r="O7" s="78">
        <f aca="true" t="shared" si="1" ref="O7:O12">SUM(P7:S7)</f>
        <v>0</v>
      </c>
      <c r="P7" s="76"/>
      <c r="Q7" s="76"/>
      <c r="R7" s="76"/>
      <c r="S7" s="76"/>
    </row>
    <row r="8" spans="1:19" ht="12.75">
      <c r="A8" s="74">
        <v>2</v>
      </c>
      <c r="B8" s="79" t="s">
        <v>209</v>
      </c>
      <c r="C8" s="78">
        <f t="shared" si="0"/>
        <v>0</v>
      </c>
      <c r="D8" s="74"/>
      <c r="E8" s="74"/>
      <c r="F8" s="74"/>
      <c r="G8" s="74"/>
      <c r="H8" s="74"/>
      <c r="I8" s="78">
        <f>SUM(J8:N8)</f>
        <v>0</v>
      </c>
      <c r="J8" s="74"/>
      <c r="K8" s="74"/>
      <c r="L8" s="74"/>
      <c r="M8" s="74"/>
      <c r="N8" s="74"/>
      <c r="O8" s="78">
        <f t="shared" si="1"/>
        <v>0</v>
      </c>
      <c r="P8" s="74"/>
      <c r="Q8" s="74"/>
      <c r="R8" s="74"/>
      <c r="S8" s="74"/>
    </row>
    <row r="9" spans="1:19" ht="12.75">
      <c r="A9" s="74">
        <v>3</v>
      </c>
      <c r="B9" s="79" t="s">
        <v>211</v>
      </c>
      <c r="C9" s="78">
        <f t="shared" si="0"/>
        <v>0</v>
      </c>
      <c r="D9" s="74"/>
      <c r="E9" s="74"/>
      <c r="F9" s="74"/>
      <c r="G9" s="74"/>
      <c r="H9" s="74"/>
      <c r="I9" s="78">
        <f>SUM(J9:N9)</f>
        <v>0</v>
      </c>
      <c r="J9" s="74"/>
      <c r="K9" s="74"/>
      <c r="L9" s="74"/>
      <c r="M9" s="74"/>
      <c r="N9" s="74"/>
      <c r="O9" s="78">
        <f t="shared" si="1"/>
        <v>0</v>
      </c>
      <c r="P9" s="74"/>
      <c r="Q9" s="74"/>
      <c r="R9" s="74"/>
      <c r="S9" s="74"/>
    </row>
    <row r="10" spans="1:19" ht="12.75">
      <c r="A10" s="74">
        <v>4</v>
      </c>
      <c r="B10" s="79" t="s">
        <v>210</v>
      </c>
      <c r="C10" s="78">
        <f t="shared" si="0"/>
        <v>0</v>
      </c>
      <c r="D10" s="74"/>
      <c r="E10" s="74"/>
      <c r="F10" s="74"/>
      <c r="G10" s="74"/>
      <c r="H10" s="74"/>
      <c r="I10" s="78">
        <f>SUM(J10:N10)</f>
        <v>0</v>
      </c>
      <c r="J10" s="74"/>
      <c r="K10" s="74"/>
      <c r="L10" s="74"/>
      <c r="M10" s="74"/>
      <c r="N10" s="74"/>
      <c r="O10" s="78">
        <f t="shared" si="1"/>
        <v>0</v>
      </c>
      <c r="P10" s="74"/>
      <c r="Q10" s="74"/>
      <c r="R10" s="74"/>
      <c r="S10" s="74"/>
    </row>
    <row r="11" spans="1:19" ht="12.75">
      <c r="A11" s="74">
        <v>5</v>
      </c>
      <c r="B11" s="79" t="s">
        <v>212</v>
      </c>
      <c r="C11" s="78">
        <f t="shared" si="0"/>
        <v>0</v>
      </c>
      <c r="D11" s="76"/>
      <c r="E11" s="76"/>
      <c r="F11" s="76"/>
      <c r="G11" s="76"/>
      <c r="H11" s="76"/>
      <c r="I11" s="78">
        <f>SUM(J11:N11)</f>
        <v>0</v>
      </c>
      <c r="J11" s="76"/>
      <c r="K11" s="76"/>
      <c r="L11" s="76"/>
      <c r="M11" s="76"/>
      <c r="N11" s="76"/>
      <c r="O11" s="78">
        <f t="shared" si="1"/>
        <v>0</v>
      </c>
      <c r="P11" s="76"/>
      <c r="Q11" s="76"/>
      <c r="R11" s="76"/>
      <c r="S11" s="76"/>
    </row>
    <row r="12" spans="1:19" ht="12.75">
      <c r="A12" s="74">
        <v>6</v>
      </c>
      <c r="B12" s="79" t="s">
        <v>213</v>
      </c>
      <c r="C12" s="78">
        <f t="shared" si="0"/>
        <v>0</v>
      </c>
      <c r="D12" s="76"/>
      <c r="E12" s="76"/>
      <c r="F12" s="76"/>
      <c r="G12" s="76"/>
      <c r="H12" s="76"/>
      <c r="I12" s="78">
        <f>SUM(J12:N12)</f>
        <v>0</v>
      </c>
      <c r="J12" s="76"/>
      <c r="K12" s="76"/>
      <c r="L12" s="76"/>
      <c r="M12" s="76"/>
      <c r="N12" s="76"/>
      <c r="O12" s="78">
        <f t="shared" si="1"/>
        <v>0</v>
      </c>
      <c r="P12" s="76"/>
      <c r="Q12" s="76"/>
      <c r="R12" s="76"/>
      <c r="S12" s="76"/>
    </row>
    <row r="13" spans="1:19" ht="12.75">
      <c r="A13" s="76">
        <v>7</v>
      </c>
      <c r="B13" s="79" t="s">
        <v>118</v>
      </c>
      <c r="C13" s="87" t="s">
        <v>112</v>
      </c>
      <c r="D13" s="76" t="s">
        <v>112</v>
      </c>
      <c r="E13" s="87" t="s">
        <v>112</v>
      </c>
      <c r="F13" s="87" t="s">
        <v>112</v>
      </c>
      <c r="G13" s="87" t="s">
        <v>112</v>
      </c>
      <c r="H13" s="87" t="s">
        <v>112</v>
      </c>
      <c r="I13" s="87" t="s">
        <v>112</v>
      </c>
      <c r="J13" s="76"/>
      <c r="K13" s="76"/>
      <c r="L13" s="76"/>
      <c r="M13" s="76"/>
      <c r="N13" s="76"/>
      <c r="O13" s="87" t="s">
        <v>112</v>
      </c>
      <c r="P13" s="87" t="s">
        <v>112</v>
      </c>
      <c r="Q13" s="87" t="s">
        <v>112</v>
      </c>
      <c r="R13" s="87" t="s">
        <v>112</v>
      </c>
      <c r="S13" s="87" t="s">
        <v>112</v>
      </c>
    </row>
    <row r="14" spans="1:19" s="84" customFormat="1" ht="12.75">
      <c r="A14" s="85"/>
      <c r="B14" s="86" t="s">
        <v>113</v>
      </c>
      <c r="C14" s="85"/>
      <c r="D14" s="85"/>
      <c r="E14" s="85"/>
      <c r="F14" s="85"/>
      <c r="G14" s="85"/>
      <c r="H14" s="85"/>
      <c r="I14" s="85"/>
      <c r="J14" s="85"/>
      <c r="K14" s="85"/>
      <c r="L14" s="85"/>
      <c r="M14" s="85"/>
      <c r="N14" s="85"/>
      <c r="O14" s="85"/>
      <c r="P14" s="85"/>
      <c r="Q14" s="85"/>
      <c r="R14" s="85"/>
      <c r="S14" s="85"/>
    </row>
    <row r="15" spans="1:19" s="84" customFormat="1" ht="12.75">
      <c r="A15" s="85"/>
      <c r="B15" s="86" t="s">
        <v>114</v>
      </c>
      <c r="C15" s="85"/>
      <c r="D15" s="85"/>
      <c r="E15" s="85"/>
      <c r="F15" s="85"/>
      <c r="G15" s="85"/>
      <c r="H15" s="85"/>
      <c r="I15" s="85"/>
      <c r="J15" s="85"/>
      <c r="K15" s="85"/>
      <c r="L15" s="85"/>
      <c r="M15" s="85"/>
      <c r="N15" s="85"/>
      <c r="O15" s="85"/>
      <c r="P15" s="85"/>
      <c r="Q15" s="85"/>
      <c r="R15" s="85"/>
      <c r="S15" s="85"/>
    </row>
    <row r="16" spans="1:19" s="84" customFormat="1" ht="12.75">
      <c r="A16" s="85"/>
      <c r="B16" s="86" t="s">
        <v>115</v>
      </c>
      <c r="C16" s="85"/>
      <c r="D16" s="85"/>
      <c r="E16" s="85"/>
      <c r="F16" s="85"/>
      <c r="G16" s="85"/>
      <c r="H16" s="85"/>
      <c r="I16" s="85"/>
      <c r="J16" s="85"/>
      <c r="K16" s="85"/>
      <c r="L16" s="85"/>
      <c r="M16" s="85"/>
      <c r="N16" s="85"/>
      <c r="O16" s="85"/>
      <c r="P16" s="85"/>
      <c r="Q16" s="85"/>
      <c r="R16" s="85"/>
      <c r="S16" s="85"/>
    </row>
    <row r="17" spans="1:19" s="84" customFormat="1" ht="12.75">
      <c r="A17" s="85"/>
      <c r="B17" s="86" t="s">
        <v>234</v>
      </c>
      <c r="C17" s="85"/>
      <c r="D17" s="85"/>
      <c r="E17" s="85"/>
      <c r="F17" s="85"/>
      <c r="G17" s="85"/>
      <c r="H17" s="85"/>
      <c r="I17" s="85"/>
      <c r="J17" s="85"/>
      <c r="K17" s="85"/>
      <c r="L17" s="85"/>
      <c r="M17" s="85"/>
      <c r="N17" s="85"/>
      <c r="O17" s="85"/>
      <c r="P17" s="85"/>
      <c r="Q17" s="85"/>
      <c r="R17" s="85"/>
      <c r="S17" s="85"/>
    </row>
    <row r="18" spans="1:19" s="84" customFormat="1" ht="12.75">
      <c r="A18" s="85"/>
      <c r="B18" s="86" t="s">
        <v>235</v>
      </c>
      <c r="C18" s="85"/>
      <c r="D18" s="85"/>
      <c r="E18" s="85"/>
      <c r="F18" s="85"/>
      <c r="G18" s="85"/>
      <c r="H18" s="85"/>
      <c r="I18" s="85"/>
      <c r="J18" s="85"/>
      <c r="K18" s="85"/>
      <c r="L18" s="85"/>
      <c r="M18" s="85"/>
      <c r="N18" s="85"/>
      <c r="O18" s="85"/>
      <c r="P18" s="85"/>
      <c r="Q18" s="85"/>
      <c r="R18" s="85"/>
      <c r="S18" s="85"/>
    </row>
    <row r="19" spans="1:19" s="84" customFormat="1" ht="12.75">
      <c r="A19" s="85"/>
      <c r="B19" s="86" t="s">
        <v>236</v>
      </c>
      <c r="C19" s="85"/>
      <c r="D19" s="85"/>
      <c r="E19" s="85"/>
      <c r="F19" s="85"/>
      <c r="G19" s="85"/>
      <c r="H19" s="85"/>
      <c r="I19" s="85"/>
      <c r="J19" s="85"/>
      <c r="K19" s="85"/>
      <c r="L19" s="85"/>
      <c r="M19" s="85"/>
      <c r="N19" s="85"/>
      <c r="O19" s="85"/>
      <c r="P19" s="85"/>
      <c r="Q19" s="85"/>
      <c r="R19" s="85"/>
      <c r="S19" s="85"/>
    </row>
    <row r="20" spans="1:19" s="84" customFormat="1" ht="12.75">
      <c r="A20" s="85"/>
      <c r="B20" s="151" t="s">
        <v>237</v>
      </c>
      <c r="C20" s="85"/>
      <c r="D20" s="85"/>
      <c r="E20" s="85"/>
      <c r="F20" s="85"/>
      <c r="G20" s="85"/>
      <c r="H20" s="85"/>
      <c r="I20" s="85"/>
      <c r="J20" s="85"/>
      <c r="K20" s="85"/>
      <c r="L20" s="85"/>
      <c r="M20" s="85"/>
      <c r="N20" s="85"/>
      <c r="O20" s="85"/>
      <c r="P20" s="85"/>
      <c r="Q20" s="85"/>
      <c r="R20" s="85"/>
      <c r="S20" s="85"/>
    </row>
    <row r="21" spans="1:19" ht="92.25" customHeight="1">
      <c r="A21" s="187" t="s">
        <v>248</v>
      </c>
      <c r="B21" s="188"/>
      <c r="C21" s="188"/>
      <c r="D21" s="188"/>
      <c r="E21" s="188"/>
      <c r="F21" s="188"/>
      <c r="G21" s="188"/>
      <c r="H21" s="188"/>
      <c r="I21" s="188"/>
      <c r="J21" s="188"/>
      <c r="K21" s="188"/>
      <c r="L21" s="188"/>
      <c r="M21" s="188"/>
      <c r="N21" s="188"/>
      <c r="O21" s="188"/>
      <c r="P21" s="188"/>
      <c r="Q21" s="188"/>
      <c r="R21" s="188"/>
      <c r="S21" s="188"/>
    </row>
    <row r="22" spans="3:16" ht="12.75">
      <c r="C22" s="73" t="s">
        <v>27</v>
      </c>
      <c r="P22" s="73" t="s">
        <v>28</v>
      </c>
    </row>
    <row r="23" spans="3:16" ht="15.75">
      <c r="C23" s="20" t="s">
        <v>105</v>
      </c>
      <c r="P23" s="20" t="s">
        <v>105</v>
      </c>
    </row>
  </sheetData>
  <sheetProtection/>
  <mergeCells count="7">
    <mergeCell ref="A3:S3"/>
    <mergeCell ref="A21:S21"/>
    <mergeCell ref="A5:A6"/>
    <mergeCell ref="B5:B6"/>
    <mergeCell ref="C5:H5"/>
    <mergeCell ref="I5:N5"/>
    <mergeCell ref="O5:S5"/>
  </mergeCells>
  <printOptions horizontalCentered="1"/>
  <pageMargins left="0" right="0" top="0.75" bottom="0.75"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3">
      <selection activeCell="D7" sqref="D7"/>
    </sheetView>
  </sheetViews>
  <sheetFormatPr defaultColWidth="9.140625" defaultRowHeight="12.75"/>
  <cols>
    <col min="1" max="1" width="9.140625" style="1" customWidth="1"/>
    <col min="2" max="2" width="70.421875" style="1" customWidth="1"/>
    <col min="3" max="3" width="13.140625" style="1" customWidth="1"/>
    <col min="4" max="4" width="12.00390625" style="1" customWidth="1"/>
    <col min="5" max="9" width="8.421875" style="1" customWidth="1"/>
    <col min="10" max="16384" width="9.140625" style="1" customWidth="1"/>
  </cols>
  <sheetData>
    <row r="1" spans="1:8" ht="15.75">
      <c r="A1" s="12" t="s">
        <v>16</v>
      </c>
      <c r="H1" s="16" t="s">
        <v>22</v>
      </c>
    </row>
    <row r="2" spans="1:8" ht="15.75">
      <c r="A2" s="12"/>
      <c r="H2" s="16"/>
    </row>
    <row r="3" spans="1:8" ht="15.75">
      <c r="A3" s="179" t="s">
        <v>238</v>
      </c>
      <c r="B3" s="179"/>
      <c r="C3" s="179"/>
      <c r="D3" s="179"/>
      <c r="E3" s="179"/>
      <c r="F3" s="179"/>
      <c r="G3" s="179"/>
      <c r="H3" s="179"/>
    </row>
    <row r="4" spans="4:7" ht="15.75">
      <c r="D4" s="20"/>
      <c r="F4" s="17"/>
      <c r="G4" s="17"/>
    </row>
    <row r="5" spans="1:9" s="13" customFormat="1" ht="15.75">
      <c r="A5" s="15" t="s">
        <v>0</v>
      </c>
      <c r="B5" s="15" t="s">
        <v>17</v>
      </c>
      <c r="C5" s="15" t="s">
        <v>29</v>
      </c>
      <c r="D5" s="15" t="s">
        <v>21</v>
      </c>
      <c r="E5" s="15" t="s">
        <v>13</v>
      </c>
      <c r="F5" s="15" t="s">
        <v>14</v>
      </c>
      <c r="G5" s="15" t="s">
        <v>6</v>
      </c>
      <c r="H5" s="15" t="s">
        <v>7</v>
      </c>
      <c r="I5" s="15" t="s">
        <v>102</v>
      </c>
    </row>
    <row r="6" spans="1:9" ht="15.75">
      <c r="A6" s="158">
        <v>1</v>
      </c>
      <c r="B6" s="11" t="s">
        <v>18</v>
      </c>
      <c r="C6" s="11" t="s">
        <v>1</v>
      </c>
      <c r="D6" s="25">
        <f>SUM(E6:I6)</f>
        <v>0</v>
      </c>
      <c r="E6" s="11"/>
      <c r="F6" s="11"/>
      <c r="G6" s="11"/>
      <c r="H6" s="11"/>
      <c r="I6" s="11"/>
    </row>
    <row r="7" spans="1:9" ht="15.75">
      <c r="A7" s="197"/>
      <c r="B7" s="11" t="s">
        <v>144</v>
      </c>
      <c r="C7" s="11" t="s">
        <v>30</v>
      </c>
      <c r="D7" s="25">
        <f aca="true" t="shared" si="0" ref="D7:D37">SUM(E7:I7)</f>
        <v>0</v>
      </c>
      <c r="E7" s="11"/>
      <c r="F7" s="11"/>
      <c r="G7" s="11"/>
      <c r="H7" s="11"/>
      <c r="I7" s="11"/>
    </row>
    <row r="8" spans="1:9" ht="15.75">
      <c r="A8" s="197"/>
      <c r="B8" s="11" t="s">
        <v>145</v>
      </c>
      <c r="C8" s="11" t="s">
        <v>31</v>
      </c>
      <c r="D8" s="25">
        <f t="shared" si="0"/>
        <v>0</v>
      </c>
      <c r="E8" s="11"/>
      <c r="F8" s="11"/>
      <c r="G8" s="11"/>
      <c r="H8" s="11"/>
      <c r="I8" s="11"/>
    </row>
    <row r="9" spans="1:9" ht="15.75">
      <c r="A9" s="159"/>
      <c r="B9" s="11" t="s">
        <v>146</v>
      </c>
      <c r="C9" s="11" t="s">
        <v>31</v>
      </c>
      <c r="D9" s="25">
        <f t="shared" si="0"/>
        <v>0</v>
      </c>
      <c r="E9" s="11"/>
      <c r="F9" s="11"/>
      <c r="G9" s="11"/>
      <c r="H9" s="11"/>
      <c r="I9" s="11"/>
    </row>
    <row r="10" spans="1:9" ht="15.75">
      <c r="A10" s="158">
        <v>2</v>
      </c>
      <c r="B10" s="11" t="s">
        <v>183</v>
      </c>
      <c r="C10" s="11" t="s">
        <v>1</v>
      </c>
      <c r="D10" s="25">
        <f t="shared" si="0"/>
        <v>0</v>
      </c>
      <c r="E10" s="11"/>
      <c r="F10" s="11"/>
      <c r="G10" s="11"/>
      <c r="H10" s="11"/>
      <c r="I10" s="11"/>
    </row>
    <row r="11" spans="1:9" ht="15.75">
      <c r="A11" s="197"/>
      <c r="B11" s="11" t="s">
        <v>184</v>
      </c>
      <c r="C11" s="11" t="s">
        <v>30</v>
      </c>
      <c r="D11" s="25">
        <f t="shared" si="0"/>
        <v>0</v>
      </c>
      <c r="E11" s="11"/>
      <c r="F11" s="11"/>
      <c r="G11" s="11"/>
      <c r="H11" s="11"/>
      <c r="I11" s="11"/>
    </row>
    <row r="12" spans="1:9" ht="15.75">
      <c r="A12" s="197"/>
      <c r="B12" s="11" t="s">
        <v>145</v>
      </c>
      <c r="C12" s="11" t="s">
        <v>31</v>
      </c>
      <c r="D12" s="25">
        <f t="shared" si="0"/>
        <v>0</v>
      </c>
      <c r="E12" s="11"/>
      <c r="F12" s="11"/>
      <c r="G12" s="11"/>
      <c r="H12" s="11"/>
      <c r="I12" s="11"/>
    </row>
    <row r="13" spans="1:9" ht="15.75">
      <c r="A13" s="197"/>
      <c r="B13" s="11" t="s">
        <v>146</v>
      </c>
      <c r="C13" s="11" t="s">
        <v>31</v>
      </c>
      <c r="D13" s="25">
        <f t="shared" si="0"/>
        <v>0</v>
      </c>
      <c r="E13" s="11"/>
      <c r="F13" s="11"/>
      <c r="G13" s="11"/>
      <c r="H13" s="11"/>
      <c r="I13" s="11"/>
    </row>
    <row r="14" spans="1:9" ht="15.75">
      <c r="A14" s="158">
        <v>3</v>
      </c>
      <c r="B14" s="11" t="s">
        <v>106</v>
      </c>
      <c r="C14" s="11" t="s">
        <v>30</v>
      </c>
      <c r="D14" s="25">
        <f t="shared" si="0"/>
        <v>0</v>
      </c>
      <c r="E14" s="11"/>
      <c r="F14" s="11"/>
      <c r="G14" s="11"/>
      <c r="H14" s="11"/>
      <c r="I14" s="11"/>
    </row>
    <row r="15" spans="1:9" ht="15.75">
      <c r="A15" s="197"/>
      <c r="B15" s="11" t="s">
        <v>107</v>
      </c>
      <c r="C15" s="11" t="s">
        <v>108</v>
      </c>
      <c r="D15" s="25">
        <f t="shared" si="0"/>
        <v>0</v>
      </c>
      <c r="E15" s="11"/>
      <c r="F15" s="11"/>
      <c r="G15" s="11"/>
      <c r="H15" s="11"/>
      <c r="I15" s="11"/>
    </row>
    <row r="16" spans="1:9" ht="15.75">
      <c r="A16" s="197"/>
      <c r="B16" s="11" t="s">
        <v>116</v>
      </c>
      <c r="C16" s="11" t="s">
        <v>30</v>
      </c>
      <c r="D16" s="25">
        <f t="shared" si="0"/>
        <v>0</v>
      </c>
      <c r="E16" s="11"/>
      <c r="F16" s="11"/>
      <c r="G16" s="11"/>
      <c r="H16" s="11"/>
      <c r="I16" s="11"/>
    </row>
    <row r="17" spans="1:9" ht="15.75">
      <c r="A17" s="197"/>
      <c r="B17" s="11" t="s">
        <v>117</v>
      </c>
      <c r="C17" s="11" t="s">
        <v>30</v>
      </c>
      <c r="D17" s="25">
        <f t="shared" si="0"/>
        <v>0</v>
      </c>
      <c r="E17" s="11"/>
      <c r="F17" s="11"/>
      <c r="G17" s="11"/>
      <c r="H17" s="11"/>
      <c r="I17" s="11"/>
    </row>
    <row r="18" spans="1:9" ht="33" customHeight="1">
      <c r="A18" s="197"/>
      <c r="B18" s="8" t="s">
        <v>120</v>
      </c>
      <c r="C18" s="21" t="s">
        <v>30</v>
      </c>
      <c r="D18" s="25">
        <f t="shared" si="0"/>
        <v>0</v>
      </c>
      <c r="E18" s="11"/>
      <c r="F18" s="11"/>
      <c r="G18" s="11"/>
      <c r="H18" s="11"/>
      <c r="I18" s="11"/>
    </row>
    <row r="19" spans="1:9" ht="15.75">
      <c r="A19" s="197"/>
      <c r="B19" s="11" t="s">
        <v>147</v>
      </c>
      <c r="C19" s="11" t="s">
        <v>31</v>
      </c>
      <c r="D19" s="25">
        <f t="shared" si="0"/>
        <v>0</v>
      </c>
      <c r="E19" s="11"/>
      <c r="F19" s="11"/>
      <c r="G19" s="11"/>
      <c r="H19" s="11"/>
      <c r="I19" s="11"/>
    </row>
    <row r="20" spans="1:9" ht="15.75">
      <c r="A20" s="197"/>
      <c r="B20" s="11" t="s">
        <v>146</v>
      </c>
      <c r="C20" s="11" t="s">
        <v>31</v>
      </c>
      <c r="D20" s="25">
        <f t="shared" si="0"/>
        <v>0</v>
      </c>
      <c r="E20" s="11"/>
      <c r="F20" s="11"/>
      <c r="G20" s="11"/>
      <c r="H20" s="11"/>
      <c r="I20" s="11"/>
    </row>
    <row r="21" spans="1:9" ht="31.5">
      <c r="A21" s="197"/>
      <c r="B21" s="8" t="s">
        <v>185</v>
      </c>
      <c r="C21" s="21" t="s">
        <v>30</v>
      </c>
      <c r="D21" s="25">
        <f t="shared" si="0"/>
        <v>0</v>
      </c>
      <c r="E21" s="11"/>
      <c r="F21" s="11"/>
      <c r="G21" s="11"/>
      <c r="H21" s="11"/>
      <c r="I21" s="11"/>
    </row>
    <row r="22" spans="1:9" ht="15.75">
      <c r="A22" s="197"/>
      <c r="B22" s="11" t="s">
        <v>147</v>
      </c>
      <c r="C22" s="11" t="s">
        <v>31</v>
      </c>
      <c r="D22" s="25">
        <f t="shared" si="0"/>
        <v>0</v>
      </c>
      <c r="E22" s="11"/>
      <c r="F22" s="11"/>
      <c r="G22" s="11"/>
      <c r="H22" s="11"/>
      <c r="I22" s="11"/>
    </row>
    <row r="23" spans="1:9" ht="15.75">
      <c r="A23" s="159"/>
      <c r="B23" s="11" t="s">
        <v>146</v>
      </c>
      <c r="C23" s="11" t="s">
        <v>31</v>
      </c>
      <c r="D23" s="25">
        <f t="shared" si="0"/>
        <v>0</v>
      </c>
      <c r="E23" s="11"/>
      <c r="F23" s="11"/>
      <c r="G23" s="11"/>
      <c r="H23" s="11"/>
      <c r="I23" s="11"/>
    </row>
    <row r="24" spans="1:9" ht="15.75">
      <c r="A24" s="158">
        <v>4</v>
      </c>
      <c r="B24" s="11" t="s">
        <v>109</v>
      </c>
      <c r="C24" s="11" t="s">
        <v>110</v>
      </c>
      <c r="D24" s="25">
        <f t="shared" si="0"/>
        <v>0</v>
      </c>
      <c r="E24" s="11"/>
      <c r="F24" s="11"/>
      <c r="G24" s="11"/>
      <c r="H24" s="11"/>
      <c r="I24" s="11"/>
    </row>
    <row r="25" spans="1:9" ht="15.75">
      <c r="A25" s="197"/>
      <c r="B25" s="11" t="s">
        <v>111</v>
      </c>
      <c r="C25" s="11" t="s">
        <v>110</v>
      </c>
      <c r="D25" s="25">
        <f t="shared" si="0"/>
        <v>0</v>
      </c>
      <c r="E25" s="11"/>
      <c r="F25" s="11"/>
      <c r="G25" s="11"/>
      <c r="H25" s="11"/>
      <c r="I25" s="11"/>
    </row>
    <row r="26" spans="1:9" ht="15.75">
      <c r="A26" s="197"/>
      <c r="B26" s="11" t="s">
        <v>150</v>
      </c>
      <c r="C26" s="11" t="s">
        <v>31</v>
      </c>
      <c r="D26" s="25">
        <f t="shared" si="0"/>
        <v>0</v>
      </c>
      <c r="E26" s="11"/>
      <c r="F26" s="11"/>
      <c r="G26" s="11"/>
      <c r="H26" s="11"/>
      <c r="I26" s="11"/>
    </row>
    <row r="27" spans="1:9" ht="15.75">
      <c r="A27" s="159"/>
      <c r="B27" s="11" t="s">
        <v>151</v>
      </c>
      <c r="C27" s="11" t="s">
        <v>31</v>
      </c>
      <c r="D27" s="25">
        <f t="shared" si="0"/>
        <v>0</v>
      </c>
      <c r="E27" s="11"/>
      <c r="F27" s="11"/>
      <c r="G27" s="11"/>
      <c r="H27" s="11"/>
      <c r="I27" s="11"/>
    </row>
    <row r="28" spans="1:9" ht="15.75">
      <c r="A28" s="158">
        <v>5</v>
      </c>
      <c r="B28" s="11" t="s">
        <v>19</v>
      </c>
      <c r="C28" s="11" t="s">
        <v>84</v>
      </c>
      <c r="D28" s="25">
        <f t="shared" si="0"/>
        <v>0</v>
      </c>
      <c r="E28" s="11"/>
      <c r="F28" s="11"/>
      <c r="G28" s="11"/>
      <c r="H28" s="11"/>
      <c r="I28" s="11"/>
    </row>
    <row r="29" spans="1:9" ht="15.75">
      <c r="A29" s="197"/>
      <c r="B29" s="11" t="s">
        <v>147</v>
      </c>
      <c r="C29" s="11" t="s">
        <v>31</v>
      </c>
      <c r="D29" s="25">
        <f t="shared" si="0"/>
        <v>0</v>
      </c>
      <c r="E29" s="11"/>
      <c r="F29" s="11"/>
      <c r="G29" s="11"/>
      <c r="H29" s="11"/>
      <c r="I29" s="11"/>
    </row>
    <row r="30" spans="1:9" ht="15.75">
      <c r="A30" s="159"/>
      <c r="B30" s="11" t="s">
        <v>146</v>
      </c>
      <c r="C30" s="11" t="s">
        <v>31</v>
      </c>
      <c r="D30" s="25">
        <f t="shared" si="0"/>
        <v>0</v>
      </c>
      <c r="E30" s="11"/>
      <c r="F30" s="11"/>
      <c r="G30" s="11"/>
      <c r="H30" s="11"/>
      <c r="I30" s="11"/>
    </row>
    <row r="31" spans="1:9" ht="15.75">
      <c r="A31" s="158">
        <v>6</v>
      </c>
      <c r="B31" s="11" t="s">
        <v>20</v>
      </c>
      <c r="C31" s="11" t="s">
        <v>84</v>
      </c>
      <c r="D31" s="25">
        <f t="shared" si="0"/>
        <v>0</v>
      </c>
      <c r="E31" s="11"/>
      <c r="F31" s="11"/>
      <c r="G31" s="11"/>
      <c r="H31" s="11"/>
      <c r="I31" s="11"/>
    </row>
    <row r="32" spans="1:9" ht="15.75">
      <c r="A32" s="197"/>
      <c r="B32" s="11" t="s">
        <v>148</v>
      </c>
      <c r="C32" s="11" t="s">
        <v>31</v>
      </c>
      <c r="D32" s="25">
        <f t="shared" si="0"/>
        <v>0</v>
      </c>
      <c r="E32" s="11"/>
      <c r="F32" s="11"/>
      <c r="G32" s="11"/>
      <c r="H32" s="11"/>
      <c r="I32" s="11"/>
    </row>
    <row r="33" spans="1:9" ht="15.75">
      <c r="A33" s="159"/>
      <c r="B33" s="11" t="s">
        <v>149</v>
      </c>
      <c r="C33" s="11" t="s">
        <v>31</v>
      </c>
      <c r="D33" s="25">
        <f t="shared" si="0"/>
        <v>0</v>
      </c>
      <c r="E33" s="11"/>
      <c r="F33" s="11"/>
      <c r="G33" s="11"/>
      <c r="H33" s="11"/>
      <c r="I33" s="11"/>
    </row>
    <row r="34" spans="1:9" ht="15.75">
      <c r="A34" s="158">
        <v>7</v>
      </c>
      <c r="B34" s="11" t="s">
        <v>214</v>
      </c>
      <c r="C34" s="11" t="s">
        <v>31</v>
      </c>
      <c r="D34" s="25">
        <f t="shared" si="0"/>
        <v>0</v>
      </c>
      <c r="E34" s="11"/>
      <c r="F34" s="11"/>
      <c r="G34" s="11"/>
      <c r="H34" s="11"/>
      <c r="I34" s="11"/>
    </row>
    <row r="35" spans="1:9" ht="15.75">
      <c r="A35" s="159"/>
      <c r="B35" s="11" t="s">
        <v>215</v>
      </c>
      <c r="C35" s="11" t="s">
        <v>31</v>
      </c>
      <c r="D35" s="25">
        <f t="shared" si="0"/>
        <v>0</v>
      </c>
      <c r="E35" s="11"/>
      <c r="F35" s="11"/>
      <c r="G35" s="11"/>
      <c r="H35" s="11"/>
      <c r="I35" s="11"/>
    </row>
    <row r="36" spans="1:9" ht="15.75">
      <c r="A36" s="158">
        <v>8</v>
      </c>
      <c r="B36" s="11" t="s">
        <v>216</v>
      </c>
      <c r="C36" s="11" t="s">
        <v>31</v>
      </c>
      <c r="D36" s="25">
        <f t="shared" si="0"/>
        <v>0</v>
      </c>
      <c r="E36" s="11"/>
      <c r="F36" s="11"/>
      <c r="G36" s="11"/>
      <c r="H36" s="11"/>
      <c r="I36" s="11"/>
    </row>
    <row r="37" spans="1:9" ht="15.75">
      <c r="A37" s="159"/>
      <c r="B37" s="11" t="s">
        <v>217</v>
      </c>
      <c r="C37" s="11" t="s">
        <v>31</v>
      </c>
      <c r="D37" s="25">
        <f t="shared" si="0"/>
        <v>0</v>
      </c>
      <c r="E37" s="11"/>
      <c r="F37" s="11"/>
      <c r="G37" s="11"/>
      <c r="H37" s="11"/>
      <c r="I37" s="11"/>
    </row>
    <row r="38" spans="1:8" ht="82.5" customHeight="1">
      <c r="A38" s="195" t="s">
        <v>239</v>
      </c>
      <c r="B38" s="196"/>
      <c r="C38" s="196"/>
      <c r="D38" s="196"/>
      <c r="E38" s="196"/>
      <c r="F38" s="196"/>
      <c r="G38" s="196"/>
      <c r="H38" s="196"/>
    </row>
    <row r="39" spans="2:6" ht="15.75">
      <c r="B39" s="13" t="s">
        <v>27</v>
      </c>
      <c r="F39" s="13" t="s">
        <v>28</v>
      </c>
    </row>
    <row r="40" spans="2:6" ht="15.75">
      <c r="B40" s="20" t="s">
        <v>105</v>
      </c>
      <c r="F40" s="20" t="s">
        <v>105</v>
      </c>
    </row>
  </sheetData>
  <sheetProtection/>
  <mergeCells count="10">
    <mergeCell ref="A38:H38"/>
    <mergeCell ref="A31:A33"/>
    <mergeCell ref="A34:A35"/>
    <mergeCell ref="A36:A37"/>
    <mergeCell ref="A3:H3"/>
    <mergeCell ref="A6:A9"/>
    <mergeCell ref="A28:A30"/>
    <mergeCell ref="A24:A27"/>
    <mergeCell ref="A10:A13"/>
    <mergeCell ref="A14:A23"/>
  </mergeCells>
  <printOptions horizontalCentered="1"/>
  <pageMargins left="0" right="0" top="0.25" bottom="0.25"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5"/>
  <sheetViews>
    <sheetView zoomScalePageLayoutView="0" workbookViewId="0" topLeftCell="A1">
      <selection activeCell="G8" sqref="G8"/>
    </sheetView>
  </sheetViews>
  <sheetFormatPr defaultColWidth="9.140625" defaultRowHeight="12.75"/>
  <cols>
    <col min="1" max="1" width="5.8515625" style="1" customWidth="1"/>
    <col min="2" max="2" width="40.00390625" style="1" customWidth="1"/>
    <col min="3" max="3" width="39.00390625" style="1" customWidth="1"/>
    <col min="4" max="4" width="37.28125" style="1" customWidth="1"/>
    <col min="5" max="5" width="6.28125" style="1" customWidth="1"/>
    <col min="6" max="6" width="10.421875" style="1" customWidth="1"/>
    <col min="7" max="16384" width="9.140625" style="1" customWidth="1"/>
  </cols>
  <sheetData>
    <row r="1" spans="1:6" ht="15.75">
      <c r="A1" s="12" t="s">
        <v>16</v>
      </c>
      <c r="F1" s="16" t="s">
        <v>168</v>
      </c>
    </row>
    <row r="2" spans="1:6" ht="15.75">
      <c r="A2" s="12"/>
      <c r="F2" s="16"/>
    </row>
    <row r="3" spans="1:8" ht="15.75">
      <c r="A3" s="179" t="s">
        <v>247</v>
      </c>
      <c r="B3" s="179"/>
      <c r="C3" s="179"/>
      <c r="D3" s="179"/>
      <c r="E3" s="179"/>
      <c r="F3" s="179"/>
      <c r="G3" s="12"/>
      <c r="H3" s="12"/>
    </row>
    <row r="4" spans="1:6" ht="15.75">
      <c r="A4" s="115"/>
      <c r="B4" s="115"/>
      <c r="C4" s="115"/>
      <c r="D4" s="115"/>
      <c r="E4" s="115"/>
      <c r="F4" s="115"/>
    </row>
    <row r="5" spans="1:6" s="19" customFormat="1" ht="31.5">
      <c r="A5" s="2" t="s">
        <v>0</v>
      </c>
      <c r="B5" s="2" t="s">
        <v>243</v>
      </c>
      <c r="C5" s="3" t="s">
        <v>244</v>
      </c>
      <c r="D5" s="3" t="s">
        <v>242</v>
      </c>
      <c r="E5" s="3" t="s">
        <v>125</v>
      </c>
      <c r="F5" s="3" t="s">
        <v>200</v>
      </c>
    </row>
    <row r="6" spans="1:6" ht="15.75">
      <c r="A6" s="11"/>
      <c r="B6" s="11"/>
      <c r="C6" s="11"/>
      <c r="D6" s="11"/>
      <c r="E6" s="11"/>
      <c r="F6" s="11"/>
    </row>
    <row r="7" spans="1:6" ht="15.75">
      <c r="A7" s="11"/>
      <c r="B7" s="11"/>
      <c r="C7" s="11"/>
      <c r="D7" s="11"/>
      <c r="E7" s="11"/>
      <c r="F7" s="11"/>
    </row>
    <row r="8" spans="1:6" ht="15.75">
      <c r="A8" s="11"/>
      <c r="B8" s="11"/>
      <c r="C8" s="11"/>
      <c r="D8" s="11"/>
      <c r="E8" s="11"/>
      <c r="F8" s="11"/>
    </row>
    <row r="9" spans="1:6" ht="15.75">
      <c r="A9" s="11"/>
      <c r="B9" s="11"/>
      <c r="C9" s="11"/>
      <c r="D9" s="11"/>
      <c r="E9" s="11"/>
      <c r="F9" s="11"/>
    </row>
    <row r="10" spans="1:6" ht="15.75">
      <c r="A10" s="11"/>
      <c r="B10" s="11"/>
      <c r="C10" s="11"/>
      <c r="D10" s="11"/>
      <c r="E10" s="11"/>
      <c r="F10" s="11"/>
    </row>
    <row r="11" spans="1:6" ht="15.75">
      <c r="A11" s="11"/>
      <c r="B11" s="11"/>
      <c r="C11" s="11"/>
      <c r="D11" s="11"/>
      <c r="E11" s="11"/>
      <c r="F11" s="11"/>
    </row>
    <row r="12" spans="1:6" ht="15.75">
      <c r="A12" s="11"/>
      <c r="B12" s="11"/>
      <c r="C12" s="11"/>
      <c r="D12" s="11"/>
      <c r="E12" s="11"/>
      <c r="F12" s="11"/>
    </row>
    <row r="13" spans="1:6" ht="15.75">
      <c r="A13" s="11"/>
      <c r="B13" s="11"/>
      <c r="C13" s="11"/>
      <c r="D13" s="11"/>
      <c r="E13" s="11"/>
      <c r="F13" s="11"/>
    </row>
    <row r="14" spans="1:6" ht="15.75">
      <c r="A14" s="11"/>
      <c r="B14" s="11"/>
      <c r="C14" s="11"/>
      <c r="D14" s="11"/>
      <c r="E14" s="11"/>
      <c r="F14" s="11"/>
    </row>
    <row r="15" spans="1:6" ht="15.75">
      <c r="A15" s="11"/>
      <c r="B15" s="11"/>
      <c r="C15" s="11"/>
      <c r="D15" s="11"/>
      <c r="E15" s="11"/>
      <c r="F15" s="11"/>
    </row>
    <row r="16" spans="1:6" ht="15.75">
      <c r="A16" s="11"/>
      <c r="B16" s="11"/>
      <c r="C16" s="11"/>
      <c r="D16" s="11"/>
      <c r="E16" s="11"/>
      <c r="F16" s="11"/>
    </row>
    <row r="17" spans="1:6" ht="15.75">
      <c r="A17" s="11"/>
      <c r="B17" s="11"/>
      <c r="C17" s="11"/>
      <c r="D17" s="11"/>
      <c r="E17" s="11"/>
      <c r="F17" s="11"/>
    </row>
    <row r="18" spans="1:6" ht="15.75">
      <c r="A18" s="11"/>
      <c r="B18" s="11"/>
      <c r="C18" s="11"/>
      <c r="D18" s="11"/>
      <c r="E18" s="11"/>
      <c r="F18" s="11"/>
    </row>
    <row r="19" spans="1:6" ht="15.75">
      <c r="A19" s="11"/>
      <c r="B19" s="11"/>
      <c r="C19" s="11"/>
      <c r="D19" s="11"/>
      <c r="E19" s="11"/>
      <c r="F19" s="11"/>
    </row>
    <row r="20" spans="1:6" ht="15.75">
      <c r="A20" s="11"/>
      <c r="B20" s="11"/>
      <c r="C20" s="11"/>
      <c r="D20" s="11"/>
      <c r="E20" s="11"/>
      <c r="F20" s="11"/>
    </row>
    <row r="21" spans="2:3" ht="15.75">
      <c r="B21" s="26" t="s">
        <v>240</v>
      </c>
      <c r="C21" s="26"/>
    </row>
    <row r="22" spans="2:3" ht="15.75">
      <c r="B22" s="26" t="s">
        <v>245</v>
      </c>
      <c r="C22" s="26"/>
    </row>
    <row r="23" spans="2:3" ht="15.75">
      <c r="B23" s="26" t="s">
        <v>246</v>
      </c>
      <c r="C23" s="26"/>
    </row>
    <row r="24" spans="2:4" ht="15.75">
      <c r="B24" s="13" t="s">
        <v>27</v>
      </c>
      <c r="C24" s="13"/>
      <c r="D24" s="13" t="s">
        <v>28</v>
      </c>
    </row>
    <row r="25" spans="2:4" ht="15.75">
      <c r="B25" s="20" t="s">
        <v>105</v>
      </c>
      <c r="C25" s="20"/>
      <c r="D25" s="20" t="s">
        <v>105</v>
      </c>
    </row>
  </sheetData>
  <sheetProtection/>
  <mergeCells count="1">
    <mergeCell ref="A3:F3"/>
  </mergeCells>
  <printOptions horizontalCentered="1"/>
  <pageMargins left="0" right="0"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23"/>
  <sheetViews>
    <sheetView zoomScalePageLayoutView="0" workbookViewId="0" topLeftCell="A1">
      <selection activeCell="C13" sqref="C13"/>
    </sheetView>
  </sheetViews>
  <sheetFormatPr defaultColWidth="9.140625" defaultRowHeight="12.75"/>
  <cols>
    <col min="1" max="1" width="10.00390625" style="1" customWidth="1"/>
    <col min="2" max="2" width="44.421875" style="1" customWidth="1"/>
    <col min="3" max="3" width="45.140625" style="1" customWidth="1"/>
    <col min="4" max="4" width="12.7109375" style="1" customWidth="1"/>
    <col min="5" max="5" width="18.8515625" style="1" customWidth="1"/>
    <col min="6" max="6" width="14.8515625" style="1" customWidth="1"/>
    <col min="7" max="16384" width="9.140625" style="1" customWidth="1"/>
  </cols>
  <sheetData>
    <row r="1" spans="1:6" ht="15.75">
      <c r="A1" s="12" t="s">
        <v>16</v>
      </c>
      <c r="E1" s="16"/>
      <c r="F1" s="16" t="s">
        <v>219</v>
      </c>
    </row>
    <row r="2" spans="1:6" ht="15.75">
      <c r="A2" s="12"/>
      <c r="E2" s="16"/>
      <c r="F2" s="16"/>
    </row>
    <row r="3" spans="1:8" ht="15.75">
      <c r="A3" s="179" t="s">
        <v>218</v>
      </c>
      <c r="B3" s="179"/>
      <c r="C3" s="179"/>
      <c r="D3" s="179"/>
      <c r="E3" s="179"/>
      <c r="F3" s="179"/>
      <c r="G3" s="12"/>
      <c r="H3" s="12"/>
    </row>
    <row r="4" spans="1:6" ht="15.75">
      <c r="A4" s="115"/>
      <c r="B4" s="115"/>
      <c r="C4" s="115"/>
      <c r="D4" s="115"/>
      <c r="E4" s="115"/>
      <c r="F4" s="115"/>
    </row>
    <row r="5" spans="1:6" s="19" customFormat="1" ht="15.75">
      <c r="A5" s="10" t="s">
        <v>0</v>
      </c>
      <c r="B5" s="10" t="s">
        <v>23</v>
      </c>
      <c r="C5" s="18" t="s">
        <v>24</v>
      </c>
      <c r="D5" s="18" t="s">
        <v>125</v>
      </c>
      <c r="E5" s="18" t="s">
        <v>135</v>
      </c>
      <c r="F5" s="10" t="s">
        <v>25</v>
      </c>
    </row>
    <row r="6" spans="1:6" ht="15.75">
      <c r="A6" s="11"/>
      <c r="B6" s="11"/>
      <c r="C6" s="11"/>
      <c r="D6" s="11"/>
      <c r="E6" s="11"/>
      <c r="F6" s="11"/>
    </row>
    <row r="7" spans="1:6" ht="15.75">
      <c r="A7" s="11"/>
      <c r="B7" s="11"/>
      <c r="C7" s="11"/>
      <c r="D7" s="11"/>
      <c r="E7" s="11"/>
      <c r="F7" s="11"/>
    </row>
    <row r="8" spans="1:6" ht="15.75">
      <c r="A8" s="11"/>
      <c r="B8" s="11"/>
      <c r="C8" s="11"/>
      <c r="D8" s="11"/>
      <c r="E8" s="11"/>
      <c r="F8" s="11"/>
    </row>
    <row r="9" spans="1:6" ht="15.75">
      <c r="A9" s="11"/>
      <c r="B9" s="11"/>
      <c r="C9" s="11"/>
      <c r="D9" s="11"/>
      <c r="E9" s="11"/>
      <c r="F9" s="11"/>
    </row>
    <row r="10" spans="1:6" ht="15.75">
      <c r="A10" s="11"/>
      <c r="B10" s="11"/>
      <c r="C10" s="11"/>
      <c r="D10" s="11"/>
      <c r="E10" s="11"/>
      <c r="F10" s="11"/>
    </row>
    <row r="11" spans="1:6" ht="15.75">
      <c r="A11" s="11"/>
      <c r="B11" s="11"/>
      <c r="C11" s="11"/>
      <c r="D11" s="11"/>
      <c r="E11" s="11"/>
      <c r="F11" s="11"/>
    </row>
    <row r="12" spans="1:6" ht="15.75">
      <c r="A12" s="11"/>
      <c r="B12" s="11"/>
      <c r="C12" s="11"/>
      <c r="D12" s="11"/>
      <c r="E12" s="11"/>
      <c r="F12" s="11"/>
    </row>
    <row r="13" spans="1:6" ht="15.75">
      <c r="A13" s="11"/>
      <c r="B13" s="11"/>
      <c r="C13" s="11"/>
      <c r="D13" s="11"/>
      <c r="E13" s="11"/>
      <c r="F13" s="11"/>
    </row>
    <row r="14" spans="1:6" ht="15.75">
      <c r="A14" s="11"/>
      <c r="B14" s="11"/>
      <c r="C14" s="11"/>
      <c r="D14" s="11"/>
      <c r="E14" s="11"/>
      <c r="F14" s="11"/>
    </row>
    <row r="15" spans="1:6" ht="15.75">
      <c r="A15" s="11"/>
      <c r="B15" s="11"/>
      <c r="C15" s="11"/>
      <c r="D15" s="11"/>
      <c r="E15" s="11"/>
      <c r="F15" s="11"/>
    </row>
    <row r="16" spans="1:6" ht="15.75">
      <c r="A16" s="11"/>
      <c r="B16" s="11"/>
      <c r="C16" s="11"/>
      <c r="D16" s="11"/>
      <c r="E16" s="11"/>
      <c r="F16" s="11"/>
    </row>
    <row r="17" spans="1:6" ht="15.75">
      <c r="A17" s="11"/>
      <c r="B17" s="11"/>
      <c r="C17" s="11"/>
      <c r="D17" s="11"/>
      <c r="E17" s="11"/>
      <c r="F17" s="11"/>
    </row>
    <row r="18" spans="1:6" ht="15.75">
      <c r="A18" s="11"/>
      <c r="B18" s="11"/>
      <c r="C18" s="11"/>
      <c r="D18" s="11"/>
      <c r="E18" s="11"/>
      <c r="F18" s="11"/>
    </row>
    <row r="19" spans="1:6" ht="15.75">
      <c r="A19" s="11"/>
      <c r="B19" s="11"/>
      <c r="C19" s="11"/>
      <c r="D19" s="11"/>
      <c r="E19" s="11"/>
      <c r="F19" s="11"/>
    </row>
    <row r="20" spans="1:6" ht="15.75">
      <c r="A20" s="11"/>
      <c r="B20" s="11"/>
      <c r="C20" s="11"/>
      <c r="D20" s="11"/>
      <c r="E20" s="11"/>
      <c r="F20" s="11"/>
    </row>
    <row r="22" spans="2:5" ht="15.75">
      <c r="B22" s="13" t="s">
        <v>27</v>
      </c>
      <c r="E22" s="13" t="s">
        <v>28</v>
      </c>
    </row>
    <row r="23" spans="2:5" ht="15.75">
      <c r="B23" s="20" t="s">
        <v>105</v>
      </c>
      <c r="E23" s="20" t="s">
        <v>105</v>
      </c>
    </row>
  </sheetData>
  <sheetProtection/>
  <mergeCells count="1">
    <mergeCell ref="A3:F3"/>
  </mergeCells>
  <printOptions horizontalCentered="1"/>
  <pageMargins left="0" right="0" top="0.5" bottom="0.5"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3"/>
  <sheetViews>
    <sheetView zoomScalePageLayoutView="0" workbookViewId="0" topLeftCell="A1">
      <selection activeCell="B15" sqref="B15"/>
    </sheetView>
  </sheetViews>
  <sheetFormatPr defaultColWidth="9.140625" defaultRowHeight="12.75"/>
  <cols>
    <col min="1" max="1" width="10.00390625" style="1" customWidth="1"/>
    <col min="2" max="2" width="44.421875" style="1" customWidth="1"/>
    <col min="3" max="3" width="49.57421875" style="1" customWidth="1"/>
    <col min="4" max="4" width="25.57421875" style="1" customWidth="1"/>
    <col min="5" max="5" width="13.421875" style="1" customWidth="1"/>
    <col min="6" max="16384" width="9.140625" style="1" customWidth="1"/>
  </cols>
  <sheetData>
    <row r="1" spans="1:5" ht="15.75">
      <c r="A1" s="12" t="s">
        <v>16</v>
      </c>
      <c r="D1" s="16"/>
      <c r="E1" s="16" t="s">
        <v>220</v>
      </c>
    </row>
    <row r="2" spans="1:5" ht="15.75">
      <c r="A2" s="12"/>
      <c r="D2" s="16"/>
      <c r="E2" s="16"/>
    </row>
    <row r="3" spans="1:7" ht="15.75">
      <c r="A3" s="179" t="s">
        <v>182</v>
      </c>
      <c r="B3" s="179"/>
      <c r="C3" s="179"/>
      <c r="D3" s="179"/>
      <c r="E3" s="179"/>
      <c r="F3" s="12"/>
      <c r="G3" s="12"/>
    </row>
    <row r="4" spans="1:5" ht="15.75">
      <c r="A4" s="115"/>
      <c r="B4" s="115"/>
      <c r="C4" s="115"/>
      <c r="D4" s="115"/>
      <c r="E4" s="115"/>
    </row>
    <row r="5" spans="1:5" s="19" customFormat="1" ht="31.5">
      <c r="A5" s="2" t="s">
        <v>0</v>
      </c>
      <c r="B5" s="2" t="s">
        <v>23</v>
      </c>
      <c r="C5" s="3" t="s">
        <v>24</v>
      </c>
      <c r="D5" s="3" t="s">
        <v>241</v>
      </c>
      <c r="E5" s="2" t="s">
        <v>25</v>
      </c>
    </row>
    <row r="6" spans="1:5" ht="15.75">
      <c r="A6" s="11"/>
      <c r="B6" s="11"/>
      <c r="C6" s="11"/>
      <c r="D6" s="11"/>
      <c r="E6" s="11"/>
    </row>
    <row r="7" spans="1:5" ht="15.75">
      <c r="A7" s="11"/>
      <c r="B7" s="11"/>
      <c r="C7" s="11"/>
      <c r="D7" s="11"/>
      <c r="E7" s="11"/>
    </row>
    <row r="8" spans="1:5" ht="15.75">
      <c r="A8" s="11"/>
      <c r="B8" s="11"/>
      <c r="C8" s="11"/>
      <c r="D8" s="11"/>
      <c r="E8" s="11"/>
    </row>
    <row r="9" spans="1:5" ht="15.75">
      <c r="A9" s="11"/>
      <c r="B9" s="11"/>
      <c r="C9" s="11"/>
      <c r="D9" s="11"/>
      <c r="E9" s="11"/>
    </row>
    <row r="10" spans="1:5" ht="15.75">
      <c r="A10" s="11"/>
      <c r="B10" s="11"/>
      <c r="C10" s="11"/>
      <c r="D10" s="11"/>
      <c r="E10" s="11"/>
    </row>
    <row r="11" spans="1:5" ht="15.75">
      <c r="A11" s="11"/>
      <c r="B11" s="11"/>
      <c r="C11" s="11"/>
      <c r="D11" s="11"/>
      <c r="E11" s="11"/>
    </row>
    <row r="12" spans="1:5" ht="15.75">
      <c r="A12" s="11"/>
      <c r="B12" s="11"/>
      <c r="C12" s="11"/>
      <c r="D12" s="11"/>
      <c r="E12" s="11"/>
    </row>
    <row r="13" spans="1:5" ht="15.75">
      <c r="A13" s="11"/>
      <c r="B13" s="11"/>
      <c r="C13" s="11"/>
      <c r="D13" s="11"/>
      <c r="E13" s="11"/>
    </row>
    <row r="14" spans="1:5" ht="15.75">
      <c r="A14" s="11"/>
      <c r="B14" s="11"/>
      <c r="C14" s="11"/>
      <c r="D14" s="11"/>
      <c r="E14" s="11"/>
    </row>
    <row r="15" spans="1:5" ht="15.75">
      <c r="A15" s="11"/>
      <c r="B15" s="11"/>
      <c r="C15" s="11"/>
      <c r="D15" s="11"/>
      <c r="E15" s="11"/>
    </row>
    <row r="16" spans="1:5" ht="15.75">
      <c r="A16" s="11"/>
      <c r="B16" s="11"/>
      <c r="C16" s="11"/>
      <c r="D16" s="11"/>
      <c r="E16" s="11"/>
    </row>
    <row r="17" spans="1:5" ht="15.75">
      <c r="A17" s="11"/>
      <c r="B17" s="11"/>
      <c r="C17" s="11"/>
      <c r="D17" s="11"/>
      <c r="E17" s="11"/>
    </row>
    <row r="18" spans="1:5" ht="15.75">
      <c r="A18" s="11"/>
      <c r="B18" s="11"/>
      <c r="C18" s="11"/>
      <c r="D18" s="11"/>
      <c r="E18" s="11"/>
    </row>
    <row r="19" spans="1:5" ht="15.75">
      <c r="A19" s="11"/>
      <c r="B19" s="11"/>
      <c r="C19" s="11"/>
      <c r="D19" s="11"/>
      <c r="E19" s="11"/>
    </row>
    <row r="20" spans="1:5" ht="15.75">
      <c r="A20" s="11"/>
      <c r="B20" s="11"/>
      <c r="C20" s="11"/>
      <c r="D20" s="11"/>
      <c r="E20" s="11"/>
    </row>
    <row r="21" ht="15.75">
      <c r="B21" s="26"/>
    </row>
    <row r="22" spans="2:4" ht="15.75">
      <c r="B22" s="13" t="s">
        <v>27</v>
      </c>
      <c r="D22" s="13" t="s">
        <v>28</v>
      </c>
    </row>
    <row r="23" spans="2:4" ht="15.75">
      <c r="B23" s="20" t="s">
        <v>105</v>
      </c>
      <c r="D23" s="20" t="s">
        <v>105</v>
      </c>
    </row>
  </sheetData>
  <sheetProtection/>
  <mergeCells count="1">
    <mergeCell ref="A3:E3"/>
  </mergeCells>
  <printOptions horizontalCentered="1"/>
  <pageMargins left="0" right="0" top="0.25" bottom="0.25"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46"/>
  <sheetViews>
    <sheetView zoomScalePageLayoutView="0" workbookViewId="0" topLeftCell="A28">
      <selection activeCell="H15" sqref="H15"/>
    </sheetView>
  </sheetViews>
  <sheetFormatPr defaultColWidth="9.140625" defaultRowHeight="12.75"/>
  <cols>
    <col min="1" max="1" width="7.421875" style="65" customWidth="1"/>
    <col min="2" max="2" width="47.28125" style="53" customWidth="1"/>
    <col min="3" max="3" width="12.28125" style="53" customWidth="1"/>
    <col min="4" max="4" width="12.00390625" style="53" customWidth="1"/>
    <col min="5" max="5" width="18.8515625" style="53" customWidth="1"/>
    <col min="6" max="16384" width="9.140625" style="53" customWidth="1"/>
  </cols>
  <sheetData>
    <row r="1" spans="1:5" ht="15">
      <c r="A1" s="68" t="s">
        <v>90</v>
      </c>
      <c r="E1" s="146" t="s">
        <v>221</v>
      </c>
    </row>
    <row r="2" spans="1:5" ht="15">
      <c r="A2" s="68"/>
      <c r="E2" s="54"/>
    </row>
    <row r="3" spans="1:5" ht="15">
      <c r="A3" s="198" t="s">
        <v>222</v>
      </c>
      <c r="B3" s="198"/>
      <c r="C3" s="198"/>
      <c r="D3" s="198"/>
      <c r="E3" s="198"/>
    </row>
    <row r="4" spans="1:5" ht="15">
      <c r="A4" s="66"/>
      <c r="B4" s="64"/>
      <c r="C4" s="64"/>
      <c r="D4" s="64"/>
      <c r="E4" s="64"/>
    </row>
    <row r="5" spans="1:5" s="55" customFormat="1" ht="29.25" customHeight="1">
      <c r="A5" s="56" t="s">
        <v>0</v>
      </c>
      <c r="B5" s="56" t="s">
        <v>91</v>
      </c>
      <c r="C5" s="56" t="s">
        <v>154</v>
      </c>
      <c r="D5" s="56" t="s">
        <v>89</v>
      </c>
      <c r="E5" s="56" t="s">
        <v>171</v>
      </c>
    </row>
    <row r="6" spans="1:5" s="52" customFormat="1" ht="14.25">
      <c r="A6" s="81">
        <v>1</v>
      </c>
      <c r="B6" s="59" t="s">
        <v>92</v>
      </c>
      <c r="C6" s="57" t="s">
        <v>88</v>
      </c>
      <c r="D6" s="80">
        <f>SUM(D7:D11)</f>
        <v>0</v>
      </c>
      <c r="E6" s="80">
        <f>SUM(E7:E11)</f>
        <v>0</v>
      </c>
    </row>
    <row r="7" spans="1:5" ht="15">
      <c r="A7" s="67"/>
      <c r="B7" s="60" t="s">
        <v>101</v>
      </c>
      <c r="C7" s="58" t="s">
        <v>88</v>
      </c>
      <c r="D7" s="61"/>
      <c r="E7" s="62"/>
    </row>
    <row r="8" spans="1:5" ht="15">
      <c r="A8" s="67"/>
      <c r="B8" s="60" t="s">
        <v>85</v>
      </c>
      <c r="C8" s="58" t="s">
        <v>88</v>
      </c>
      <c r="D8" s="61"/>
      <c r="E8" s="62"/>
    </row>
    <row r="9" spans="1:5" ht="15">
      <c r="A9" s="67"/>
      <c r="B9" s="60" t="s">
        <v>6</v>
      </c>
      <c r="C9" s="58" t="s">
        <v>88</v>
      </c>
      <c r="D9" s="61"/>
      <c r="E9" s="62"/>
    </row>
    <row r="10" spans="1:5" ht="15">
      <c r="A10" s="67"/>
      <c r="B10" s="60" t="s">
        <v>7</v>
      </c>
      <c r="C10" s="58" t="s">
        <v>88</v>
      </c>
      <c r="D10" s="61"/>
      <c r="E10" s="62"/>
    </row>
    <row r="11" spans="1:5" ht="15">
      <c r="A11" s="67"/>
      <c r="B11" s="60" t="s">
        <v>102</v>
      </c>
      <c r="C11" s="58" t="s">
        <v>88</v>
      </c>
      <c r="D11" s="61"/>
      <c r="E11" s="62"/>
    </row>
    <row r="12" spans="1:5" s="52" customFormat="1" ht="14.25">
      <c r="A12" s="81">
        <v>2</v>
      </c>
      <c r="B12" s="59" t="s">
        <v>93</v>
      </c>
      <c r="C12" s="57" t="s">
        <v>88</v>
      </c>
      <c r="D12" s="80">
        <f>SUM(D13:D17)</f>
        <v>0</v>
      </c>
      <c r="E12" s="80">
        <f>SUM(E13:E17)</f>
        <v>0</v>
      </c>
    </row>
    <row r="13" spans="1:5" ht="15">
      <c r="A13" s="67"/>
      <c r="B13" s="60" t="s">
        <v>101</v>
      </c>
      <c r="C13" s="58" t="s">
        <v>88</v>
      </c>
      <c r="D13" s="61"/>
      <c r="E13" s="62"/>
    </row>
    <row r="14" spans="1:5" ht="15">
      <c r="A14" s="67"/>
      <c r="B14" s="60" t="s">
        <v>85</v>
      </c>
      <c r="C14" s="58" t="s">
        <v>88</v>
      </c>
      <c r="D14" s="61"/>
      <c r="E14" s="62"/>
    </row>
    <row r="15" spans="1:5" ht="15">
      <c r="A15" s="67"/>
      <c r="B15" s="60" t="s">
        <v>6</v>
      </c>
      <c r="C15" s="58" t="s">
        <v>88</v>
      </c>
      <c r="D15" s="61"/>
      <c r="E15" s="62"/>
    </row>
    <row r="16" spans="1:5" ht="15">
      <c r="A16" s="67"/>
      <c r="B16" s="60" t="s">
        <v>7</v>
      </c>
      <c r="C16" s="58" t="s">
        <v>88</v>
      </c>
      <c r="D16" s="61"/>
      <c r="E16" s="62"/>
    </row>
    <row r="17" spans="1:5" ht="15">
      <c r="A17" s="67"/>
      <c r="B17" s="60" t="s">
        <v>102</v>
      </c>
      <c r="C17" s="58" t="s">
        <v>88</v>
      </c>
      <c r="D17" s="61"/>
      <c r="E17" s="62"/>
    </row>
    <row r="18" spans="1:5" s="52" customFormat="1" ht="14.25">
      <c r="A18" s="81">
        <v>3</v>
      </c>
      <c r="B18" s="59" t="s">
        <v>94</v>
      </c>
      <c r="C18" s="57" t="s">
        <v>95</v>
      </c>
      <c r="D18" s="80">
        <f>SUM(D19:D23)</f>
        <v>0</v>
      </c>
      <c r="E18" s="63" t="s">
        <v>112</v>
      </c>
    </row>
    <row r="19" spans="1:5" ht="15">
      <c r="A19" s="67"/>
      <c r="B19" s="60" t="s">
        <v>101</v>
      </c>
      <c r="C19" s="58" t="s">
        <v>95</v>
      </c>
      <c r="D19" s="61"/>
      <c r="E19" s="63" t="s">
        <v>112</v>
      </c>
    </row>
    <row r="20" spans="1:5" ht="15">
      <c r="A20" s="67"/>
      <c r="B20" s="60" t="s">
        <v>85</v>
      </c>
      <c r="C20" s="58" t="s">
        <v>95</v>
      </c>
      <c r="D20" s="61"/>
      <c r="E20" s="63" t="s">
        <v>112</v>
      </c>
    </row>
    <row r="21" spans="1:5" ht="15">
      <c r="A21" s="67"/>
      <c r="B21" s="60" t="s">
        <v>6</v>
      </c>
      <c r="C21" s="58" t="s">
        <v>95</v>
      </c>
      <c r="D21" s="61"/>
      <c r="E21" s="63" t="s">
        <v>112</v>
      </c>
    </row>
    <row r="22" spans="1:5" ht="15">
      <c r="A22" s="67"/>
      <c r="B22" s="60" t="s">
        <v>7</v>
      </c>
      <c r="C22" s="58" t="s">
        <v>95</v>
      </c>
      <c r="D22" s="61"/>
      <c r="E22" s="63" t="s">
        <v>112</v>
      </c>
    </row>
    <row r="23" spans="1:5" ht="15">
      <c r="A23" s="67"/>
      <c r="B23" s="60" t="s">
        <v>102</v>
      </c>
      <c r="C23" s="58" t="s">
        <v>95</v>
      </c>
      <c r="D23" s="61"/>
      <c r="E23" s="63" t="s">
        <v>112</v>
      </c>
    </row>
    <row r="24" spans="1:5" s="52" customFormat="1" ht="14.25">
      <c r="A24" s="81">
        <v>4</v>
      </c>
      <c r="B24" s="59" t="s">
        <v>96</v>
      </c>
      <c r="C24" s="57" t="s">
        <v>97</v>
      </c>
      <c r="D24" s="80">
        <f>SUM(D25:D28)</f>
        <v>0</v>
      </c>
      <c r="E24" s="63" t="s">
        <v>112</v>
      </c>
    </row>
    <row r="25" spans="1:5" ht="15">
      <c r="A25" s="67"/>
      <c r="B25" s="60" t="s">
        <v>85</v>
      </c>
      <c r="C25" s="58" t="s">
        <v>97</v>
      </c>
      <c r="D25" s="61"/>
      <c r="E25" s="63" t="s">
        <v>112</v>
      </c>
    </row>
    <row r="26" spans="1:5" ht="15">
      <c r="A26" s="67"/>
      <c r="B26" s="60" t="s">
        <v>6</v>
      </c>
      <c r="C26" s="58" t="s">
        <v>97</v>
      </c>
      <c r="D26" s="61"/>
      <c r="E26" s="63" t="s">
        <v>112</v>
      </c>
    </row>
    <row r="27" spans="1:5" ht="15">
      <c r="A27" s="67"/>
      <c r="B27" s="60" t="s">
        <v>7</v>
      </c>
      <c r="C27" s="58" t="s">
        <v>97</v>
      </c>
      <c r="D27" s="61"/>
      <c r="E27" s="63" t="s">
        <v>112</v>
      </c>
    </row>
    <row r="28" spans="1:5" ht="15">
      <c r="A28" s="67"/>
      <c r="B28" s="60" t="s">
        <v>102</v>
      </c>
      <c r="C28" s="58" t="s">
        <v>97</v>
      </c>
      <c r="D28" s="61"/>
      <c r="E28" s="63" t="s">
        <v>112</v>
      </c>
    </row>
    <row r="29" spans="1:5" s="52" customFormat="1" ht="14.25">
      <c r="A29" s="81">
        <v>5</v>
      </c>
      <c r="B29" s="59" t="s">
        <v>98</v>
      </c>
      <c r="C29" s="57" t="s">
        <v>95</v>
      </c>
      <c r="D29" s="80">
        <f>SUM(D30:D33)</f>
        <v>0</v>
      </c>
      <c r="E29" s="63" t="s">
        <v>112</v>
      </c>
    </row>
    <row r="30" spans="1:5" ht="15">
      <c r="A30" s="67"/>
      <c r="B30" s="60" t="s">
        <v>85</v>
      </c>
      <c r="C30" s="58" t="s">
        <v>95</v>
      </c>
      <c r="D30" s="61"/>
      <c r="E30" s="63" t="s">
        <v>112</v>
      </c>
    </row>
    <row r="31" spans="1:5" ht="15">
      <c r="A31" s="67"/>
      <c r="B31" s="60" t="s">
        <v>6</v>
      </c>
      <c r="C31" s="58" t="s">
        <v>95</v>
      </c>
      <c r="D31" s="61"/>
      <c r="E31" s="63" t="s">
        <v>112</v>
      </c>
    </row>
    <row r="32" spans="1:5" ht="15">
      <c r="A32" s="67"/>
      <c r="B32" s="60" t="s">
        <v>7</v>
      </c>
      <c r="C32" s="58" t="s">
        <v>95</v>
      </c>
      <c r="D32" s="61"/>
      <c r="E32" s="63" t="s">
        <v>112</v>
      </c>
    </row>
    <row r="33" spans="1:5" ht="15">
      <c r="A33" s="67"/>
      <c r="B33" s="60" t="s">
        <v>102</v>
      </c>
      <c r="C33" s="58" t="s">
        <v>95</v>
      </c>
      <c r="D33" s="61"/>
      <c r="E33" s="63" t="s">
        <v>112</v>
      </c>
    </row>
    <row r="34" spans="1:5" s="52" customFormat="1" ht="14.25">
      <c r="A34" s="81">
        <v>6</v>
      </c>
      <c r="B34" s="59" t="s">
        <v>103</v>
      </c>
      <c r="C34" s="57" t="s">
        <v>95</v>
      </c>
      <c r="D34" s="80">
        <f>SUM(D35:D38)</f>
        <v>0</v>
      </c>
      <c r="E34" s="63" t="s">
        <v>112</v>
      </c>
    </row>
    <row r="35" spans="1:5" ht="15">
      <c r="A35" s="67"/>
      <c r="B35" s="60" t="s">
        <v>85</v>
      </c>
      <c r="C35" s="58" t="s">
        <v>95</v>
      </c>
      <c r="D35" s="61"/>
      <c r="E35" s="63" t="s">
        <v>112</v>
      </c>
    </row>
    <row r="36" spans="1:5" ht="15">
      <c r="A36" s="67"/>
      <c r="B36" s="60" t="s">
        <v>6</v>
      </c>
      <c r="C36" s="58" t="s">
        <v>95</v>
      </c>
      <c r="D36" s="61"/>
      <c r="E36" s="63" t="s">
        <v>112</v>
      </c>
    </row>
    <row r="37" spans="1:5" ht="15">
      <c r="A37" s="67"/>
      <c r="B37" s="60" t="s">
        <v>7</v>
      </c>
      <c r="C37" s="58" t="s">
        <v>95</v>
      </c>
      <c r="D37" s="61"/>
      <c r="E37" s="63" t="s">
        <v>112</v>
      </c>
    </row>
    <row r="38" spans="1:5" ht="15">
      <c r="A38" s="67"/>
      <c r="B38" s="60" t="s">
        <v>102</v>
      </c>
      <c r="C38" s="58" t="s">
        <v>95</v>
      </c>
      <c r="D38" s="61"/>
      <c r="E38" s="63" t="s">
        <v>112</v>
      </c>
    </row>
    <row r="39" spans="1:5" s="52" customFormat="1" ht="14.25">
      <c r="A39" s="81">
        <v>7</v>
      </c>
      <c r="B39" s="59" t="s">
        <v>99</v>
      </c>
      <c r="C39" s="57" t="s">
        <v>100</v>
      </c>
      <c r="D39" s="80">
        <f>SUM(D40:D43)</f>
        <v>0</v>
      </c>
      <c r="E39" s="63" t="s">
        <v>112</v>
      </c>
    </row>
    <row r="40" spans="1:5" ht="15">
      <c r="A40" s="67"/>
      <c r="B40" s="60" t="s">
        <v>85</v>
      </c>
      <c r="C40" s="58" t="s">
        <v>100</v>
      </c>
      <c r="D40" s="61"/>
      <c r="E40" s="63" t="s">
        <v>112</v>
      </c>
    </row>
    <row r="41" spans="1:5" ht="15">
      <c r="A41" s="67"/>
      <c r="B41" s="60" t="s">
        <v>6</v>
      </c>
      <c r="C41" s="58" t="s">
        <v>100</v>
      </c>
      <c r="D41" s="61"/>
      <c r="E41" s="63" t="s">
        <v>112</v>
      </c>
    </row>
    <row r="42" spans="1:5" ht="15">
      <c r="A42" s="67"/>
      <c r="B42" s="60" t="s">
        <v>7</v>
      </c>
      <c r="C42" s="58" t="s">
        <v>100</v>
      </c>
      <c r="D42" s="61"/>
      <c r="E42" s="63" t="s">
        <v>112</v>
      </c>
    </row>
    <row r="43" spans="1:5" ht="15">
      <c r="A43" s="67"/>
      <c r="B43" s="60" t="s">
        <v>102</v>
      </c>
      <c r="C43" s="58" t="s">
        <v>100</v>
      </c>
      <c r="D43" s="61"/>
      <c r="E43" s="63" t="s">
        <v>112</v>
      </c>
    </row>
    <row r="44" spans="1:5" ht="50.25" customHeight="1">
      <c r="A44" s="199" t="s">
        <v>223</v>
      </c>
      <c r="B44" s="199"/>
      <c r="C44" s="199"/>
      <c r="D44" s="199"/>
      <c r="E44" s="199"/>
    </row>
    <row r="45" spans="2:4" s="1" customFormat="1" ht="15.75">
      <c r="B45" s="13" t="s">
        <v>27</v>
      </c>
      <c r="D45" s="13" t="s">
        <v>28</v>
      </c>
    </row>
    <row r="46" spans="2:4" s="1" customFormat="1" ht="15.75">
      <c r="B46" s="20" t="s">
        <v>105</v>
      </c>
      <c r="D46" s="20" t="s">
        <v>105</v>
      </c>
    </row>
  </sheetData>
  <sheetProtection/>
  <mergeCells count="2">
    <mergeCell ref="A3:E3"/>
    <mergeCell ref="A44:E44"/>
  </mergeCells>
  <printOptions horizontalCentered="1"/>
  <pageMargins left="0" right="0" top="0.5" bottom="0.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BUUTUNG</dc:creator>
  <cp:keywords/>
  <dc:description/>
  <cp:lastModifiedBy>mthlien</cp:lastModifiedBy>
  <cp:lastPrinted>2018-07-02T02:59:40Z</cp:lastPrinted>
  <dcterms:created xsi:type="dcterms:W3CDTF">2002-01-15T16:20:16Z</dcterms:created>
  <dcterms:modified xsi:type="dcterms:W3CDTF">2018-07-02T03:06:11Z</dcterms:modified>
  <cp:category/>
  <cp:version/>
  <cp:contentType/>
  <cp:contentStatus/>
</cp:coreProperties>
</file>