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755" windowHeight="8445" activeTab="2"/>
  </bookViews>
  <sheets>
    <sheet name="mau 01" sheetId="1" r:id="rId1"/>
    <sheet name="mau 02" sheetId="2" r:id="rId2"/>
    <sheet name="mau 03" sheetId="3" r:id="rId3"/>
  </sheets>
  <definedNames>
    <definedName name="_xlnm.Print_Titles" localSheetId="2">'mau 03'!$10:$12</definedName>
  </definedNames>
  <calcPr fullCalcOnLoad="1"/>
</workbook>
</file>

<file path=xl/sharedStrings.xml><?xml version="1.0" encoding="utf-8"?>
<sst xmlns="http://schemas.openxmlformats.org/spreadsheetml/2006/main" count="102" uniqueCount="75">
  <si>
    <t xml:space="preserve"> Trường……………</t>
  </si>
  <si>
    <t>STT</t>
  </si>
  <si>
    <t xml:space="preserve">Họ và tên học sinh </t>
  </si>
  <si>
    <t>Ngày tháng năm sinh</t>
  </si>
  <si>
    <t>Lớp</t>
  </si>
  <si>
    <t>Ghi chú</t>
  </si>
  <si>
    <t>Tổng cộng</t>
  </si>
  <si>
    <t>A</t>
  </si>
  <si>
    <t>B</t>
  </si>
  <si>
    <t>C</t>
  </si>
  <si>
    <t>D</t>
  </si>
  <si>
    <t>Nguyễn Thị A</t>
  </si>
  <si>
    <t>Nguyễn Văn B</t>
  </si>
  <si>
    <t xml:space="preserve"> Danh sách này có……học sinh </t>
  </si>
  <si>
    <t xml:space="preserve">Họ và tên cha/mẹ </t>
  </si>
  <si>
    <t>x</t>
  </si>
  <si>
    <t>NGƯỜI LẬP BIỂU</t>
  </si>
  <si>
    <t>THỦ TRƯỞNG ĐƠN VỊ</t>
  </si>
  <si>
    <t>E</t>
  </si>
  <si>
    <t>Thành tiền</t>
  </si>
  <si>
    <t>Từ ngày…. đến ngày….</t>
  </si>
  <si>
    <t>F</t>
  </si>
  <si>
    <t>Dân tộc</t>
  </si>
  <si>
    <t>Viết bằng chữ:</t>
  </si>
  <si>
    <t>1=5+9</t>
  </si>
  <si>
    <t>(kèm theo Tờ trình số………/ ngày……./……../202…...)</t>
  </si>
  <si>
    <t>CƠ QUAN CHỦ QUẢN</t>
  </si>
  <si>
    <t>ĐƠN VỊ:.</t>
  </si>
  <si>
    <t>Đơn vị tính: đồng</t>
  </si>
  <si>
    <t>TT</t>
  </si>
  <si>
    <t>…..ngày……tháng….năm ….</t>
  </si>
  <si>
    <t>5=3x4</t>
  </si>
  <si>
    <t>9=7x8</t>
  </si>
  <si>
    <t>Thủ trưởng đơn vị</t>
  </si>
  <si>
    <t>Mẫu số 03</t>
  </si>
  <si>
    <t>Ngày….tháng…..năm….</t>
  </si>
  <si>
    <t>Xác nhận của Giáo viên chủ nhiệm</t>
  </si>
  <si>
    <t>Người tổng hợp</t>
  </si>
  <si>
    <t>Mẫu 01</t>
  </si>
  <si>
    <t>Mẫu 02</t>
  </si>
  <si>
    <t>Tổng hợp danh sách học sinh đề nghị thẩm định chính sách học bổng và hỗ trợ tiền ăn đợt …..năm …..</t>
  </si>
  <si>
    <t>Mức hỗ trợ</t>
  </si>
  <si>
    <t>Hỗ trợ tiền ăn đợt ….. năm 202…</t>
  </si>
  <si>
    <t>Học bổng chính sách đợt ….. năm 202…</t>
  </si>
  <si>
    <t>Số tiền và số tháng xét học bổng chính sách, hỗ trợ tiền ăn đợt ….năm 202….</t>
  </si>
  <si>
    <t xml:space="preserve">Mức hỗ trợ </t>
  </si>
  <si>
    <t>Đơn vị tính: Đồng</t>
  </si>
  <si>
    <t>DỰ TOÁN KINH PHÍ THỰC HIỆN HỌC BỔNG CHÍNH SÁCH</t>
  </si>
  <si>
    <t>VÀ HỖ TRỢ TIỀN ĂN ĐỐI VỚI HỌC SINH, SINH VIÊN</t>
  </si>
  <si>
    <t>Đợt…...Năm…...</t>
  </si>
  <si>
    <t>Học bổng chính sách</t>
  </si>
  <si>
    <t>Hỗ trợ tiền ăn</t>
  </si>
  <si>
    <t>10A1</t>
  </si>
  <si>
    <t>4=7+10</t>
  </si>
  <si>
    <t>Thực hiện theo Nghị định số 84/2020/NĐ-CP ngày 17 tháng 07 năm 2020 của Chính phủ quy định chi tiết một số điều của Luật Giáo dục.</t>
  </si>
  <si>
    <t>Người lập biểu</t>
  </si>
  <si>
    <t>Lớp:……</t>
  </si>
  <si>
    <t>Tổng hợp danh sách học sinh nộp hồ sơ đề nghị cấp học bổng chính sách và hỗ trợ tiền ăn       đợt ….. năm …...</t>
  </si>
  <si>
    <t>Tày</t>
  </si>
  <si>
    <t xml:space="preserve">Loại hồ sơ kèm theo </t>
  </si>
  <si>
    <t>Ghi chú:</t>
  </si>
  <si>
    <t>Ký, họ tên</t>
  </si>
  <si>
    <t>4=20% x 1.490.000đ</t>
  </si>
  <si>
    <t>8=80% x 1.490.000đ</t>
  </si>
  <si>
    <t>6=20% x 1.490.000đ</t>
  </si>
  <si>
    <t>9=80% x 1.490.000đ</t>
  </si>
  <si>
    <t xml:space="preserve">Số tháng </t>
  </si>
  <si>
    <t xml:space="preserve">Kinh phí </t>
  </si>
  <si>
    <t>7=3 x 5 x 6</t>
  </si>
  <si>
    <t>10=3 x 8 x 9</t>
  </si>
  <si>
    <t xml:space="preserve">Tổng kinh phí </t>
  </si>
  <si>
    <t>Số học sinh</t>
  </si>
  <si>
    <t>- Nếu nhận hồ sơ của học sinh bản sao giấy khai sinh được cấp từ sổ gốc thì tại cột 6 ghi: Bản sao được cấp từ sổ gốc.</t>
  </si>
  <si>
    <t>- Nếu nhận bản photo giấy khai sinh được chứng thực từ bản chính thì tại cột 6 ghi: Bản photo được chứng thực từ bản chính.</t>
  </si>
  <si>
    <t>- Nếu nhận bản photo giấy khai sinh thì tại cột 6 ghi: Bản photo giấy khai sinh.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</si>
</sst>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4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4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Border="1" applyAlignment="1" quotePrefix="1">
      <alignment horizontal="center" vertical="center"/>
    </xf>
    <xf numFmtId="3" fontId="1" fillId="0" borderId="7" xfId="0" applyNumberFormat="1" applyFont="1" applyBorder="1" applyAlignment="1">
      <alignment vertical="center"/>
    </xf>
    <xf numFmtId="164" fontId="3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3" fillId="0" borderId="4" xfId="15" applyNumberFormat="1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164" fontId="3" fillId="0" borderId="5" xfId="15" applyNumberFormat="1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64" fontId="2" fillId="0" borderId="7" xfId="15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3" xfId="15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30" sqref="B30"/>
    </sheetView>
  </sheetViews>
  <sheetFormatPr defaultColWidth="9.140625" defaultRowHeight="12.75"/>
  <cols>
    <col min="1" max="1" width="5.8515625" style="7" customWidth="1"/>
    <col min="2" max="2" width="19.8515625" style="7" customWidth="1"/>
    <col min="3" max="3" width="13.57421875" style="7" customWidth="1"/>
    <col min="4" max="4" width="11.28125" style="7" customWidth="1"/>
    <col min="5" max="5" width="17.28125" style="7" customWidth="1"/>
    <col min="6" max="6" width="16.421875" style="7" customWidth="1"/>
    <col min="7" max="7" width="11.421875" style="7" customWidth="1"/>
    <col min="8" max="16384" width="9.140625" style="7" customWidth="1"/>
  </cols>
  <sheetData>
    <row r="1" spans="1:7" ht="18.75">
      <c r="A1" s="7" t="s">
        <v>0</v>
      </c>
      <c r="B1" s="8"/>
      <c r="C1" s="8"/>
      <c r="F1" s="59" t="s">
        <v>38</v>
      </c>
      <c r="G1" s="59"/>
    </row>
    <row r="2" spans="2:3" ht="18.75">
      <c r="B2" s="8"/>
      <c r="C2" s="8"/>
    </row>
    <row r="3" ht="15" customHeight="1"/>
    <row r="4" spans="1:7" ht="39" customHeight="1">
      <c r="A4" s="93" t="s">
        <v>57</v>
      </c>
      <c r="B4" s="93"/>
      <c r="C4" s="93"/>
      <c r="D4" s="93"/>
      <c r="E4" s="93"/>
      <c r="F4" s="93"/>
      <c r="G4" s="93"/>
    </row>
    <row r="5" spans="1:7" ht="28.5" customHeight="1">
      <c r="A5" s="91" t="s">
        <v>56</v>
      </c>
      <c r="B5" s="91"/>
      <c r="C5" s="91"/>
      <c r="D5" s="91"/>
      <c r="E5" s="91"/>
      <c r="F5" s="91"/>
      <c r="G5" s="91"/>
    </row>
    <row r="6" spans="1:7" ht="72" customHeight="1">
      <c r="A6" s="95" t="s">
        <v>1</v>
      </c>
      <c r="B6" s="95" t="s">
        <v>2</v>
      </c>
      <c r="C6" s="95" t="s">
        <v>3</v>
      </c>
      <c r="D6" s="95" t="s">
        <v>22</v>
      </c>
      <c r="E6" s="95" t="s">
        <v>14</v>
      </c>
      <c r="F6" s="79" t="s">
        <v>59</v>
      </c>
      <c r="G6" s="95" t="s">
        <v>5</v>
      </c>
    </row>
    <row r="7" spans="1:7" ht="29.25" customHeight="1">
      <c r="A7" s="13">
        <v>1</v>
      </c>
      <c r="B7" s="97">
        <v>2</v>
      </c>
      <c r="C7" s="97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8.75">
      <c r="A8" s="23">
        <v>1</v>
      </c>
      <c r="B8" s="24" t="s">
        <v>11</v>
      </c>
      <c r="C8" s="25">
        <v>36526</v>
      </c>
      <c r="D8" s="96" t="s">
        <v>58</v>
      </c>
      <c r="E8" s="26" t="s">
        <v>12</v>
      </c>
      <c r="F8" s="94"/>
      <c r="G8" s="27"/>
    </row>
    <row r="9" spans="1:7" ht="18.75">
      <c r="A9" s="28"/>
      <c r="B9" s="29"/>
      <c r="C9" s="29"/>
      <c r="D9" s="30"/>
      <c r="E9" s="30"/>
      <c r="F9" s="31"/>
      <c r="G9" s="20"/>
    </row>
    <row r="10" spans="1:7" ht="18.75">
      <c r="A10" s="28"/>
      <c r="B10" s="29"/>
      <c r="C10" s="29"/>
      <c r="D10" s="30"/>
      <c r="E10" s="30"/>
      <c r="F10" s="32"/>
      <c r="G10" s="20"/>
    </row>
    <row r="11" spans="1:7" ht="18.75">
      <c r="A11" s="28"/>
      <c r="B11" s="29"/>
      <c r="C11" s="29"/>
      <c r="D11" s="30"/>
      <c r="E11" s="30"/>
      <c r="F11" s="32"/>
      <c r="G11" s="20"/>
    </row>
    <row r="12" spans="1:7" ht="18.75">
      <c r="A12" s="28"/>
      <c r="B12" s="29"/>
      <c r="C12" s="29"/>
      <c r="D12" s="30"/>
      <c r="E12" s="30"/>
      <c r="F12" s="32"/>
      <c r="G12" s="20"/>
    </row>
    <row r="13" spans="1:7" ht="18.75">
      <c r="A13" s="28"/>
      <c r="B13" s="29"/>
      <c r="C13" s="29"/>
      <c r="D13" s="30"/>
      <c r="E13" s="30"/>
      <c r="F13" s="32"/>
      <c r="G13" s="20"/>
    </row>
    <row r="14" spans="1:7" ht="18.75">
      <c r="A14" s="28"/>
      <c r="B14" s="29"/>
      <c r="C14" s="29"/>
      <c r="D14" s="33"/>
      <c r="E14" s="33"/>
      <c r="F14" s="20"/>
      <c r="G14" s="34"/>
    </row>
    <row r="15" spans="1:7" ht="18.75">
      <c r="A15" s="21"/>
      <c r="B15" s="21"/>
      <c r="C15" s="21"/>
      <c r="D15" s="21"/>
      <c r="E15" s="21"/>
      <c r="F15" s="21"/>
      <c r="G15" s="21"/>
    </row>
    <row r="16" spans="1:7" s="12" customFormat="1" ht="18.75">
      <c r="A16" s="10"/>
      <c r="B16" s="10" t="s">
        <v>6</v>
      </c>
      <c r="C16" s="10"/>
      <c r="D16" s="10"/>
      <c r="E16" s="10"/>
      <c r="F16" s="11"/>
      <c r="G16" s="10"/>
    </row>
    <row r="17" spans="1:7" s="12" customFormat="1" ht="18.75">
      <c r="A17" s="57" t="s">
        <v>13</v>
      </c>
      <c r="B17" s="57"/>
      <c r="C17" s="57"/>
      <c r="D17" s="57"/>
      <c r="E17" s="57"/>
      <c r="F17" s="57"/>
      <c r="G17" s="57"/>
    </row>
    <row r="18" spans="5:7" ht="18.75">
      <c r="E18" s="59" t="s">
        <v>35</v>
      </c>
      <c r="F18" s="59"/>
      <c r="G18" s="59"/>
    </row>
    <row r="19" spans="1:7" ht="18.75">
      <c r="A19" s="58" t="s">
        <v>36</v>
      </c>
      <c r="B19" s="58"/>
      <c r="C19" s="58"/>
      <c r="D19" s="58"/>
      <c r="E19" s="58" t="s">
        <v>37</v>
      </c>
      <c r="F19" s="58"/>
      <c r="G19" s="58"/>
    </row>
    <row r="20" spans="1:7" s="98" customFormat="1" ht="18.75">
      <c r="A20" s="77" t="s">
        <v>61</v>
      </c>
      <c r="B20" s="77"/>
      <c r="C20" s="77"/>
      <c r="D20" s="77"/>
      <c r="E20" s="77" t="s">
        <v>61</v>
      </c>
      <c r="F20" s="77"/>
      <c r="G20" s="77"/>
    </row>
    <row r="21" ht="19.5">
      <c r="A21" s="4"/>
    </row>
    <row r="25" ht="18.75">
      <c r="B25" s="100" t="s">
        <v>60</v>
      </c>
    </row>
    <row r="26" s="1" customFormat="1" ht="15.75">
      <c r="B26" s="99" t="s">
        <v>72</v>
      </c>
    </row>
    <row r="27" s="1" customFormat="1" ht="15.75">
      <c r="B27" s="99" t="s">
        <v>73</v>
      </c>
    </row>
    <row r="28" s="1" customFormat="1" ht="15.75">
      <c r="B28" s="99" t="s">
        <v>74</v>
      </c>
    </row>
  </sheetData>
  <mergeCells count="9">
    <mergeCell ref="F1:G1"/>
    <mergeCell ref="E18:G18"/>
    <mergeCell ref="E19:G19"/>
    <mergeCell ref="A5:G5"/>
    <mergeCell ref="A19:D19"/>
    <mergeCell ref="A17:G17"/>
    <mergeCell ref="A4:G4"/>
    <mergeCell ref="A20:D20"/>
    <mergeCell ref="E20:G20"/>
  </mergeCells>
  <printOptions/>
  <pageMargins left="0.53" right="0.2" top="0.49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5">
      <selection activeCell="M10" sqref="M10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9.421875" style="1" customWidth="1"/>
    <col min="4" max="4" width="7.28125" style="1" customWidth="1"/>
    <col min="5" max="5" width="5.57421875" style="1" customWidth="1"/>
    <col min="6" max="6" width="14.28125" style="1" customWidth="1"/>
    <col min="7" max="7" width="11.28125" style="1" customWidth="1"/>
    <col min="8" max="8" width="8.140625" style="1" customWidth="1"/>
    <col min="9" max="9" width="5.57421875" style="1" customWidth="1"/>
    <col min="10" max="10" width="12.140625" style="1" customWidth="1"/>
    <col min="11" max="11" width="11.421875" style="1" customWidth="1"/>
    <col min="12" max="12" width="7.8515625" style="1" customWidth="1"/>
    <col min="13" max="13" width="6.00390625" style="1" customWidth="1"/>
    <col min="14" max="14" width="12.140625" style="1" customWidth="1"/>
    <col min="15" max="15" width="11.57421875" style="1" customWidth="1"/>
    <col min="16" max="16" width="9.00390625" style="1" customWidth="1"/>
    <col min="17" max="16384" width="9.140625" style="1" customWidth="1"/>
  </cols>
  <sheetData>
    <row r="1" spans="1:16" ht="15.75">
      <c r="A1" s="1" t="s">
        <v>0</v>
      </c>
      <c r="B1" s="2"/>
      <c r="C1" s="2"/>
      <c r="O1" s="71" t="s">
        <v>39</v>
      </c>
      <c r="P1" s="71"/>
    </row>
    <row r="2" spans="2:3" ht="15.75">
      <c r="B2" s="2"/>
      <c r="C2" s="2"/>
    </row>
    <row r="3" ht="15" customHeight="1"/>
    <row r="4" spans="1:16" ht="27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.75">
      <c r="A5" s="59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5:16" ht="25.5" customHeight="1">
      <c r="O6" s="70" t="s">
        <v>46</v>
      </c>
      <c r="P6" s="70"/>
    </row>
    <row r="7" spans="1:16" ht="30.75" customHeight="1">
      <c r="A7" s="61" t="s">
        <v>1</v>
      </c>
      <c r="B7" s="61" t="s">
        <v>2</v>
      </c>
      <c r="C7" s="66" t="s">
        <v>3</v>
      </c>
      <c r="D7" s="61" t="s">
        <v>22</v>
      </c>
      <c r="E7" s="61" t="s">
        <v>4</v>
      </c>
      <c r="F7" s="61" t="s">
        <v>14</v>
      </c>
      <c r="G7" s="62" t="s">
        <v>44</v>
      </c>
      <c r="H7" s="63"/>
      <c r="I7" s="63"/>
      <c r="J7" s="63"/>
      <c r="K7" s="63"/>
      <c r="L7" s="63"/>
      <c r="M7" s="63"/>
      <c r="N7" s="63"/>
      <c r="O7" s="64"/>
      <c r="P7" s="61" t="s">
        <v>5</v>
      </c>
    </row>
    <row r="8" spans="1:16" ht="67.5" customHeight="1">
      <c r="A8" s="61"/>
      <c r="B8" s="61"/>
      <c r="C8" s="67"/>
      <c r="D8" s="61"/>
      <c r="E8" s="61"/>
      <c r="F8" s="61"/>
      <c r="G8" s="64" t="s">
        <v>6</v>
      </c>
      <c r="H8" s="62" t="s">
        <v>42</v>
      </c>
      <c r="I8" s="63"/>
      <c r="J8" s="63"/>
      <c r="K8" s="64"/>
      <c r="L8" s="88" t="s">
        <v>43</v>
      </c>
      <c r="M8" s="89"/>
      <c r="N8" s="89"/>
      <c r="O8" s="90"/>
      <c r="P8" s="61"/>
    </row>
    <row r="9" spans="1:16" ht="137.25" customHeight="1">
      <c r="A9" s="61"/>
      <c r="B9" s="61"/>
      <c r="C9" s="68"/>
      <c r="D9" s="61"/>
      <c r="E9" s="61"/>
      <c r="F9" s="61"/>
      <c r="G9" s="69"/>
      <c r="H9" s="5" t="s">
        <v>20</v>
      </c>
      <c r="I9" s="5" t="s">
        <v>66</v>
      </c>
      <c r="J9" s="5" t="s">
        <v>41</v>
      </c>
      <c r="K9" s="5" t="s">
        <v>19</v>
      </c>
      <c r="L9" s="5" t="s">
        <v>20</v>
      </c>
      <c r="M9" s="5" t="s">
        <v>66</v>
      </c>
      <c r="N9" s="5" t="s">
        <v>45</v>
      </c>
      <c r="O9" s="5" t="s">
        <v>19</v>
      </c>
      <c r="P9" s="61"/>
    </row>
    <row r="10" spans="1:16" ht="31.5">
      <c r="A10" s="5" t="s">
        <v>7</v>
      </c>
      <c r="B10" s="5" t="s">
        <v>8</v>
      </c>
      <c r="C10" s="5" t="s">
        <v>9</v>
      </c>
      <c r="D10" s="5" t="s">
        <v>21</v>
      </c>
      <c r="E10" s="5" t="s">
        <v>10</v>
      </c>
      <c r="F10" s="5" t="s">
        <v>18</v>
      </c>
      <c r="G10" s="14" t="s">
        <v>24</v>
      </c>
      <c r="H10" s="5">
        <v>2</v>
      </c>
      <c r="I10" s="5">
        <v>3</v>
      </c>
      <c r="J10" s="5" t="s">
        <v>62</v>
      </c>
      <c r="K10" s="5" t="s">
        <v>31</v>
      </c>
      <c r="L10" s="5">
        <v>6</v>
      </c>
      <c r="M10" s="5">
        <v>7</v>
      </c>
      <c r="N10" s="5" t="s">
        <v>63</v>
      </c>
      <c r="O10" s="5" t="s">
        <v>32</v>
      </c>
      <c r="P10" s="15" t="s">
        <v>21</v>
      </c>
    </row>
    <row r="11" spans="1:16" ht="15.75">
      <c r="A11" s="35"/>
      <c r="B11" s="36"/>
      <c r="C11" s="37"/>
      <c r="D11" s="39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15.75">
      <c r="A12" s="43"/>
      <c r="B12" s="44"/>
      <c r="C12" s="44"/>
      <c r="D12" s="45"/>
      <c r="E12" s="43"/>
      <c r="F12" s="45"/>
      <c r="G12" s="46">
        <f>SUM(K12:L12)</f>
        <v>0</v>
      </c>
      <c r="H12" s="47"/>
      <c r="I12" s="47"/>
      <c r="J12" s="47"/>
      <c r="K12" s="50"/>
      <c r="L12" s="48"/>
      <c r="M12" s="48"/>
      <c r="N12" s="48"/>
      <c r="O12" s="48"/>
      <c r="P12" s="49"/>
    </row>
    <row r="13" spans="1:16" ht="15.75">
      <c r="A13" s="43"/>
      <c r="B13" s="44"/>
      <c r="C13" s="44"/>
      <c r="D13" s="45"/>
      <c r="E13" s="43"/>
      <c r="F13" s="45"/>
      <c r="G13" s="46">
        <f>SUM(K13:L13)</f>
        <v>0</v>
      </c>
      <c r="H13" s="47"/>
      <c r="I13" s="47"/>
      <c r="J13" s="47"/>
      <c r="K13" s="50"/>
      <c r="L13" s="48"/>
      <c r="M13" s="48"/>
      <c r="N13" s="48"/>
      <c r="O13" s="48"/>
      <c r="P13" s="49"/>
    </row>
    <row r="14" spans="1:16" ht="15.75">
      <c r="A14" s="43"/>
      <c r="B14" s="44"/>
      <c r="C14" s="44"/>
      <c r="D14" s="51"/>
      <c r="E14" s="43"/>
      <c r="F14" s="51"/>
      <c r="G14" s="46">
        <f>SUM(K14:L14)</f>
        <v>0</v>
      </c>
      <c r="H14" s="47"/>
      <c r="I14" s="47"/>
      <c r="J14" s="47"/>
      <c r="K14" s="50"/>
      <c r="L14" s="49"/>
      <c r="M14" s="49"/>
      <c r="N14" s="49"/>
      <c r="O14" s="49"/>
      <c r="P14" s="52"/>
    </row>
    <row r="15" spans="1:16" ht="15.75">
      <c r="A15" s="53"/>
      <c r="B15" s="53"/>
      <c r="C15" s="53"/>
      <c r="D15" s="53"/>
      <c r="E15" s="53"/>
      <c r="F15" s="53"/>
      <c r="G15" s="54">
        <f>SUM(K15:L15)</f>
        <v>0</v>
      </c>
      <c r="H15" s="55"/>
      <c r="I15" s="55"/>
      <c r="J15" s="55"/>
      <c r="K15" s="56"/>
      <c r="L15" s="53"/>
      <c r="M15" s="53"/>
      <c r="N15" s="53"/>
      <c r="O15" s="53"/>
      <c r="P15" s="53"/>
    </row>
    <row r="16" spans="1:16" s="3" customFormat="1" ht="15.75">
      <c r="A16" s="16"/>
      <c r="B16" s="101" t="s">
        <v>6</v>
      </c>
      <c r="C16" s="102"/>
      <c r="D16" s="102"/>
      <c r="E16" s="102"/>
      <c r="F16" s="103"/>
      <c r="G16" s="17">
        <f>SUM(G11:G15)</f>
        <v>0</v>
      </c>
      <c r="H16" s="17"/>
      <c r="I16" s="17"/>
      <c r="J16" s="17"/>
      <c r="K16" s="17">
        <f>SUM(K11:K15)</f>
        <v>0</v>
      </c>
      <c r="L16" s="17">
        <f>SUM(L11:L15)</f>
        <v>0</v>
      </c>
      <c r="M16" s="17"/>
      <c r="N16" s="17"/>
      <c r="O16" s="17">
        <f>SUM(O11:O15)</f>
        <v>0</v>
      </c>
      <c r="P16" s="16"/>
    </row>
    <row r="17" spans="1:16" s="3" customFormat="1" ht="15.75">
      <c r="A17" s="65" t="s">
        <v>23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ht="15.75">
      <c r="A18" s="1" t="s">
        <v>13</v>
      </c>
    </row>
    <row r="19" spans="1:16" ht="15.75">
      <c r="A19" s="60" t="s">
        <v>16</v>
      </c>
      <c r="B19" s="60"/>
      <c r="C19" s="60"/>
      <c r="D19" s="60"/>
      <c r="E19" s="60"/>
      <c r="F19" s="60"/>
      <c r="L19" s="60" t="s">
        <v>17</v>
      </c>
      <c r="M19" s="60"/>
      <c r="N19" s="60"/>
      <c r="O19" s="60"/>
      <c r="P19" s="60"/>
    </row>
    <row r="21" ht="15.75">
      <c r="A21" s="18"/>
    </row>
  </sheetData>
  <mergeCells count="19">
    <mergeCell ref="D7:D9"/>
    <mergeCell ref="O1:P1"/>
    <mergeCell ref="O6:P6"/>
    <mergeCell ref="A4:P4"/>
    <mergeCell ref="A5:P5"/>
    <mergeCell ref="A7:A9"/>
    <mergeCell ref="B7:B9"/>
    <mergeCell ref="C7:C9"/>
    <mergeCell ref="E7:E9"/>
    <mergeCell ref="F7:F9"/>
    <mergeCell ref="P7:P9"/>
    <mergeCell ref="G8:G9"/>
    <mergeCell ref="L19:P19"/>
    <mergeCell ref="L8:O8"/>
    <mergeCell ref="H8:K8"/>
    <mergeCell ref="G7:O7"/>
    <mergeCell ref="A17:P17"/>
    <mergeCell ref="A19:F19"/>
    <mergeCell ref="B16:F16"/>
  </mergeCells>
  <printOptions/>
  <pageMargins left="0.3937007874015748" right="0.31496062992125984" top="0.5118110236220472" bottom="0.5118110236220472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6.00390625" style="7" customWidth="1"/>
    <col min="2" max="2" width="9.00390625" style="7" customWidth="1"/>
    <col min="3" max="3" width="9.28125" style="7" customWidth="1"/>
    <col min="4" max="4" width="15.421875" style="72" customWidth="1"/>
    <col min="5" max="5" width="9.8515625" style="7" customWidth="1"/>
    <col min="6" max="6" width="13.421875" style="7" customWidth="1"/>
    <col min="7" max="7" width="16.00390625" style="7" customWidth="1"/>
    <col min="8" max="8" width="13.140625" style="7" customWidth="1"/>
    <col min="9" max="9" width="14.57421875" style="7" customWidth="1"/>
    <col min="10" max="10" width="15.57421875" style="7" customWidth="1"/>
    <col min="11" max="11" width="13.7109375" style="7" customWidth="1"/>
    <col min="12" max="16384" width="9.140625" style="7" customWidth="1"/>
  </cols>
  <sheetData>
    <row r="1" spans="1:11" ht="18.75">
      <c r="A1" s="7" t="s">
        <v>26</v>
      </c>
      <c r="K1" s="6" t="s">
        <v>34</v>
      </c>
    </row>
    <row r="2" ht="18.75">
      <c r="A2" s="72" t="s">
        <v>27</v>
      </c>
    </row>
    <row r="4" spans="1:11" ht="18.7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8.75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>
      <c r="A6" s="58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8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21" customHeight="1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0:11" ht="18.75">
      <c r="J9" s="73" t="s">
        <v>28</v>
      </c>
      <c r="K9" s="73"/>
    </row>
    <row r="10" spans="1:11" ht="18.75">
      <c r="A10" s="78" t="s">
        <v>29</v>
      </c>
      <c r="B10" s="78" t="s">
        <v>4</v>
      </c>
      <c r="C10" s="78" t="s">
        <v>71</v>
      </c>
      <c r="D10" s="78" t="s">
        <v>70</v>
      </c>
      <c r="E10" s="81" t="s">
        <v>51</v>
      </c>
      <c r="F10" s="81"/>
      <c r="G10" s="81"/>
      <c r="H10" s="81" t="s">
        <v>50</v>
      </c>
      <c r="I10" s="81"/>
      <c r="J10" s="81"/>
      <c r="K10" s="82" t="s">
        <v>5</v>
      </c>
    </row>
    <row r="11" spans="1:11" ht="70.5" customHeight="1">
      <c r="A11" s="78"/>
      <c r="B11" s="78"/>
      <c r="C11" s="78"/>
      <c r="D11" s="78"/>
      <c r="E11" s="9" t="s">
        <v>66</v>
      </c>
      <c r="F11" s="9" t="s">
        <v>41</v>
      </c>
      <c r="G11" s="9" t="s">
        <v>67</v>
      </c>
      <c r="H11" s="9" t="s">
        <v>66</v>
      </c>
      <c r="I11" s="9" t="s">
        <v>41</v>
      </c>
      <c r="J11" s="9" t="s">
        <v>67</v>
      </c>
      <c r="K11" s="83"/>
    </row>
    <row r="12" spans="1:11" s="75" customFormat="1" ht="60" customHeight="1">
      <c r="A12" s="74">
        <v>1</v>
      </c>
      <c r="B12" s="74">
        <v>2</v>
      </c>
      <c r="C12" s="74">
        <v>3</v>
      </c>
      <c r="D12" s="9" t="s">
        <v>53</v>
      </c>
      <c r="E12" s="74">
        <v>5</v>
      </c>
      <c r="F12" s="9" t="s">
        <v>64</v>
      </c>
      <c r="G12" s="9" t="s">
        <v>68</v>
      </c>
      <c r="H12" s="74">
        <v>8</v>
      </c>
      <c r="I12" s="9" t="s">
        <v>65</v>
      </c>
      <c r="J12" s="9" t="s">
        <v>69</v>
      </c>
      <c r="K12" s="74">
        <v>11</v>
      </c>
    </row>
    <row r="13" spans="1:11" ht="18.75">
      <c r="A13" s="108">
        <v>1</v>
      </c>
      <c r="B13" s="108" t="s">
        <v>52</v>
      </c>
      <c r="C13" s="108">
        <v>45</v>
      </c>
      <c r="D13" s="106">
        <f>G13+J13</f>
        <v>375480000</v>
      </c>
      <c r="E13" s="108">
        <v>4</v>
      </c>
      <c r="F13" s="104">
        <f>1490000*20%</f>
        <v>298000</v>
      </c>
      <c r="G13" s="104">
        <f>C13*E13*F13</f>
        <v>53640000</v>
      </c>
      <c r="H13" s="108">
        <v>6</v>
      </c>
      <c r="I13" s="105">
        <f>80%*1490000</f>
        <v>1192000</v>
      </c>
      <c r="J13" s="104">
        <f>C13*H13*I13</f>
        <v>321840000</v>
      </c>
      <c r="K13" s="19"/>
    </row>
    <row r="14" spans="1:11" ht="18.75">
      <c r="A14" s="108"/>
      <c r="B14" s="108"/>
      <c r="C14" s="108"/>
      <c r="D14" s="106"/>
      <c r="E14" s="108"/>
      <c r="F14" s="104"/>
      <c r="G14" s="104"/>
      <c r="H14" s="108"/>
      <c r="I14" s="105"/>
      <c r="J14" s="104"/>
      <c r="K14" s="19"/>
    </row>
    <row r="15" spans="1:11" ht="18.75">
      <c r="A15" s="108"/>
      <c r="B15" s="108"/>
      <c r="C15" s="108"/>
      <c r="D15" s="106"/>
      <c r="E15" s="108"/>
      <c r="F15" s="104"/>
      <c r="G15" s="104"/>
      <c r="H15" s="108"/>
      <c r="I15" s="105"/>
      <c r="J15" s="104"/>
      <c r="K15" s="19"/>
    </row>
    <row r="16" spans="1:11" ht="18.75">
      <c r="A16" s="108"/>
      <c r="B16" s="108"/>
      <c r="C16" s="108"/>
      <c r="D16" s="19"/>
      <c r="E16" s="108"/>
      <c r="F16" s="19"/>
      <c r="G16" s="19"/>
      <c r="H16" s="108"/>
      <c r="I16" s="19"/>
      <c r="J16" s="19"/>
      <c r="K16" s="19"/>
    </row>
    <row r="17" spans="1:11" ht="18.75">
      <c r="A17" s="109"/>
      <c r="B17" s="109"/>
      <c r="C17" s="109"/>
      <c r="D17" s="22"/>
      <c r="E17" s="109"/>
      <c r="F17" s="22"/>
      <c r="G17" s="22"/>
      <c r="H17" s="109"/>
      <c r="I17" s="22"/>
      <c r="J17" s="22"/>
      <c r="K17" s="22"/>
    </row>
    <row r="18" spans="1:11" s="72" customFormat="1" ht="18.75">
      <c r="A18" s="84" t="s">
        <v>6</v>
      </c>
      <c r="B18" s="85"/>
      <c r="C18" s="10">
        <f>SUM(C13:C17)</f>
        <v>45</v>
      </c>
      <c r="D18" s="107">
        <f>SUM(D13:D17)</f>
        <v>375480000</v>
      </c>
      <c r="E18" s="10" t="s">
        <v>15</v>
      </c>
      <c r="F18" s="10" t="s">
        <v>15</v>
      </c>
      <c r="G18" s="107">
        <f>SUM(G13:G17)</f>
        <v>53640000</v>
      </c>
      <c r="H18" s="10" t="s">
        <v>15</v>
      </c>
      <c r="I18" s="10" t="s">
        <v>15</v>
      </c>
      <c r="J18" s="107">
        <f>SUM(J13:J17)</f>
        <v>321840000</v>
      </c>
      <c r="K18" s="80"/>
    </row>
    <row r="19" spans="1:11" s="72" customFormat="1" ht="18.75">
      <c r="A19" s="86"/>
      <c r="B19" s="86"/>
      <c r="C19" s="87"/>
      <c r="D19" s="87"/>
      <c r="E19" s="87"/>
      <c r="F19" s="87"/>
      <c r="G19" s="87"/>
      <c r="H19" s="87"/>
      <c r="I19" s="87"/>
      <c r="J19" s="87"/>
      <c r="K19" s="87"/>
    </row>
    <row r="20" ht="18.75">
      <c r="A20" s="7" t="s">
        <v>23</v>
      </c>
    </row>
    <row r="21" spans="7:11" ht="18.75">
      <c r="G21" s="76"/>
      <c r="H21" s="76"/>
      <c r="I21" s="77" t="s">
        <v>30</v>
      </c>
      <c r="J21" s="77"/>
      <c r="K21" s="77"/>
    </row>
    <row r="22" spans="1:11" ht="18.75">
      <c r="A22" s="58" t="s">
        <v>55</v>
      </c>
      <c r="B22" s="58"/>
      <c r="C22" s="58"/>
      <c r="D22" s="58"/>
      <c r="G22" s="76"/>
      <c r="H22" s="76"/>
      <c r="I22" s="58" t="s">
        <v>33</v>
      </c>
      <c r="J22" s="58"/>
      <c r="K22" s="58"/>
    </row>
  </sheetData>
  <mergeCells count="16">
    <mergeCell ref="J9:K9"/>
    <mergeCell ref="H10:J10"/>
    <mergeCell ref="A10:A11"/>
    <mergeCell ref="B10:B11"/>
    <mergeCell ref="C10:C11"/>
    <mergeCell ref="D10:D11"/>
    <mergeCell ref="A4:K4"/>
    <mergeCell ref="A5:K5"/>
    <mergeCell ref="A6:K6"/>
    <mergeCell ref="A8:K8"/>
    <mergeCell ref="E10:G10"/>
    <mergeCell ref="I22:K22"/>
    <mergeCell ref="I21:K21"/>
    <mergeCell ref="A22:D22"/>
    <mergeCell ref="K10:K11"/>
    <mergeCell ref="A18:B18"/>
  </mergeCells>
  <printOptions/>
  <pageMargins left="0.75" right="0.36" top="0.51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Unbreakable™</cp:lastModifiedBy>
  <cp:lastPrinted>2022-11-30T08:52:27Z</cp:lastPrinted>
  <dcterms:created xsi:type="dcterms:W3CDTF">2021-04-05T08:46:48Z</dcterms:created>
  <dcterms:modified xsi:type="dcterms:W3CDTF">2022-11-30T09:05:29Z</dcterms:modified>
  <cp:category/>
  <cp:version/>
  <cp:contentType/>
  <cp:contentStatus/>
</cp:coreProperties>
</file>